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Jegyzoi Titkarsag\PHVÖK\2023 PHVÖK\2023. március 20  elszámolás és új 2023 pályázat\2. sz. napirend 2022. évi elszámolás\"/>
    </mc:Choice>
  </mc:AlternateContent>
  <bookViews>
    <workbookView xWindow="0" yWindow="0" windowWidth="13740" windowHeight="2520"/>
  </bookViews>
  <sheets>
    <sheet name="Munka1" sheetId="1" r:id="rId1"/>
  </sheets>
  <definedNames>
    <definedName name="_xlnm.Print_Area" localSheetId="0">Munka1!$A$1:$H$27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 l="1"/>
</calcChain>
</file>

<file path=xl/sharedStrings.xml><?xml version="1.0" encoding="utf-8"?>
<sst xmlns="http://schemas.openxmlformats.org/spreadsheetml/2006/main" count="130" uniqueCount="79">
  <si>
    <t xml:space="preserve">Szervezet neve </t>
  </si>
  <si>
    <t>Program megnevezése</t>
  </si>
  <si>
    <t>Art's Harmony Szabad Művészeti Társaság (Egyesület)</t>
  </si>
  <si>
    <t>Budai Képzőművész Egyesület (BUKET)</t>
  </si>
  <si>
    <t>Közlekedési nehézségekkel küzdő személyek szabadidős, közösségi programokon részvételének, közszolgáltatásokhoz való hozzáférésének segítése-személyi segítő- és szállító szolgálattal</t>
  </si>
  <si>
    <t xml:space="preserve">Hidegkúti Családi Iránytű Egyesület </t>
  </si>
  <si>
    <t xml:space="preserve">Hubay Jenő Társaság Egyesület </t>
  </si>
  <si>
    <t>Pesthidegkúti Német Nemzetiségi Alapítvány</t>
  </si>
  <si>
    <t xml:space="preserve">REKE Remete Kulturális és Sport Egyesület  </t>
  </si>
  <si>
    <t>"Zenede" - Művészeti Alapítvány</t>
  </si>
  <si>
    <t>Az alapítvány által fenntartott Kiss Zenede Alapfokú Művészeti Iskola művészeti programjainak támogatása</t>
  </si>
  <si>
    <t xml:space="preserve">Támogatások összesen: </t>
  </si>
  <si>
    <t>Formailag rendben</t>
  </si>
  <si>
    <t>Tartalmilag rendben</t>
  </si>
  <si>
    <t>ok</t>
  </si>
  <si>
    <t xml:space="preserve">Megjegyzés </t>
  </si>
  <si>
    <t xml:space="preserve">Adyliget Barátai Alapítvány </t>
  </si>
  <si>
    <t>Egalitás Mozgássérültek Létbiztonságát Elősegítő Alapítvány (Egalitás Alapítvány)</t>
  </si>
  <si>
    <t xml:space="preserve">Szövetség a Fiatalokért Alapítvány (SOFIA ALAPÍTVÁNY) </t>
  </si>
  <si>
    <t>elfogadja</t>
  </si>
  <si>
    <t xml:space="preserve">Határozatban szereplő szöveg                                                               </t>
  </si>
  <si>
    <t>tudomásul veszi</t>
  </si>
  <si>
    <t>átutalás/kifizetés megtörtént</t>
  </si>
  <si>
    <t>megbízási szerződés alapján az átutalás megtörtént</t>
  </si>
  <si>
    <t>Határozatban szereplő szöveg:                                                                elfogadja</t>
  </si>
  <si>
    <t>az önkormányzat által fizetendő járulékokkal együtt bruttó 400.000 Ft pénzjutalom</t>
  </si>
  <si>
    <r>
      <rPr>
        <b/>
        <sz val="16"/>
        <rFont val="Times New Roman"/>
        <family val="1"/>
        <charset val="238"/>
      </rPr>
      <t>2022.</t>
    </r>
    <r>
      <rPr>
        <b/>
        <sz val="16"/>
        <color rgb="FFC00000"/>
        <rFont val="Times New Roman"/>
        <family val="1"/>
        <charset val="238"/>
      </rPr>
      <t xml:space="preserve"> </t>
    </r>
    <r>
      <rPr>
        <b/>
        <sz val="16"/>
        <color theme="1"/>
        <rFont val="Times New Roman"/>
        <family val="1"/>
        <charset val="238"/>
      </rPr>
      <t>évi költségvetésben jóváhagyott "Pesthidegkúti VÖK területén lévő szervezetek" jogcímén szereplő előirányzat felosztására kiírt pályázaton támogatott szervezetek elszámolása</t>
    </r>
    <r>
      <rPr>
        <b/>
        <i/>
        <sz val="16"/>
        <color rgb="FFFF0000"/>
        <rFont val="Times New Roman"/>
        <family val="1"/>
        <charset val="238"/>
      </rPr>
      <t xml:space="preserve">      </t>
    </r>
  </si>
  <si>
    <t>2022. évben elnyert pályázati támogatás összege</t>
  </si>
  <si>
    <r>
      <t>"Keresztények Segítése" Alapítvány</t>
    </r>
    <r>
      <rPr>
        <b/>
        <sz val="24"/>
        <color rgb="FFFF0000"/>
        <rFont val="Calibri"/>
        <family val="2"/>
        <charset val="238"/>
        <scheme val="minor"/>
      </rPr>
      <t/>
    </r>
  </si>
  <si>
    <t>"Nagyrét" Természetközeli Időtöltésért Alapítvány</t>
  </si>
  <si>
    <t>Pesthidegkúti Lokálpatrióták Egyesülete</t>
  </si>
  <si>
    <t>Segítő Szűz Mária Leányai Don Bosco Nővérek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</si>
  <si>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</si>
  <si>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</si>
  <si>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</si>
  <si>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</si>
  <si>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</si>
  <si>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</si>
  <si>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</si>
  <si>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</si>
  <si>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</si>
  <si>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</si>
  <si>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</si>
  <si>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</si>
  <si>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</si>
  <si>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</si>
  <si>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</si>
  <si>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</si>
  <si>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</si>
  <si>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</si>
  <si>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</si>
  <si>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Adyligeti közösségi programok</t>
  </si>
  <si>
    <t>Mindenki tangója - Életminőség javítás az argentin tangó segítségével Pesthidegkúton</t>
  </si>
  <si>
    <t>Kiállítások, tárlatok, alkotótáborok rendezése a BUKET (Budai Képzőművész Egyesület) tagjai részére</t>
  </si>
  <si>
    <t>Hagyományos, közösségteremtő, kulturális és sportrendezvény megvalósítása (8. Hidegkúti Családi Piknik; 9. Hidegkúti Sportparádé)</t>
  </si>
  <si>
    <t xml:space="preserve">Hidegkúti Nyugdíjas Klub 2022. évi programjai  </t>
  </si>
  <si>
    <t>Évfordulók nyomában "Magyar ritmusok" és "Pezsdítő romantika" c. koncertek</t>
  </si>
  <si>
    <t>Don Bosco Nevelési Központ Nyílt napja</t>
  </si>
  <si>
    <t xml:space="preserve">Nagyrét Feszt 2022. május 29.  </t>
  </si>
  <si>
    <t>Pesthidegkúti Helytörténeti Kör 2022. évi pályázata (a Helytörténeti Füzetek 8. száma)</t>
  </si>
  <si>
    <t>Időskor és a világjárvány utáni élet nehézségei</t>
  </si>
  <si>
    <t xml:space="preserve">Pesthidegkúti rendezvények 2022-ben a Pesthidegkúti Német Nemzetiségi Alapítvány szervezésében </t>
  </si>
  <si>
    <t>Családi nyári tábor szervezése</t>
  </si>
  <si>
    <t>Közösségben élni szép!</t>
  </si>
  <si>
    <t>Az ÖKU tanévkezdő együttléte</t>
  </si>
  <si>
    <t>A Remetei Regnum Marianumhoz tartozó gyerekek közösségépítő hétvégéje</t>
  </si>
  <si>
    <t>Terefere Polgári Nyugdíjas Klub 2022. évi programjai</t>
  </si>
  <si>
    <t xml:space="preserve"> 2022. évi Klebelsberg Kuno-díj  Kovács Ágnes díjazott részére kifizetett pénzjutalom </t>
  </si>
  <si>
    <t xml:space="preserve">II. Kerületi Kulturális Közhasznú Nonprofit Kft részére 2022. évi Klebelsberg Kuno-díj átadási ünnepség lebonyolítása tárgyában történő kifizetés (megbízási szerződés alapján)  </t>
  </si>
  <si>
    <t>Széphalom Alapítvány                           Levelezési cím van!!!</t>
  </si>
  <si>
    <t xml:space="preserve">Hidegkúti Nyugdíjas Klub (-befogadó szervezete/pénzügyi lebonyolító: II. Kerületi Kulturális Közhasznú Nonprofit Kft) </t>
  </si>
  <si>
    <t xml:space="preserve">Terefere Polgári Nyugdíjas Klub (-befogadó szervezete/pénzügyi lebonyolító: II. Kerületi Kulturális Közhasznú Nonprofit Kft)  </t>
  </si>
  <si>
    <t>ok (nyilatkozat)</t>
  </si>
  <si>
    <t>nettó: 500.000 Ft+27% Áfa, azaz bruttó: 635.000 Ft</t>
  </si>
  <si>
    <t>Pesthidegkúti Helytörténeti Kör (-befogadó szervezete/pénzügyi lebonyolító: II. Kerületi Kulturális Közhasznú Nonprofit Kft) Koszta Erzsébet nyilatkozat! VISSZAUTALTÁK (2022.12.22-én email jött!!!)/2023.01.10-én visszautalva!</t>
  </si>
  <si>
    <t>A támogatási összeg visszafizetve (a program nem valósult meg).</t>
  </si>
  <si>
    <t>Külföldi tartózkódás miatt az elszámolás határidő túl érkezett.</t>
  </si>
  <si>
    <t>A PHVÖK-től nem kértek program módosítást, a lakossági igény miatt fényvisszaverős figyelemfelhívó táblák elkészítettése és elhelyezése végett.</t>
  </si>
  <si>
    <t>Pesthidegkúti Városrészi Önkormányzat által határozatok alapján a 2022. évi költségvetésben jóváhagyott egyéb kiadások elszámolása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</si>
</sst>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#,##0\ &quot;Ft&quot;;[Red]\-#,##0\ &quot;Ft&quot;"/>
    <numFmt numFmtId="164" formatCode="#,##0\ &quot;Ft&quot;"/>
  </numFmts>
  <fonts count="16" x14ac:knownFonts="1">
    <font>
      <sz val="12"/>
      <color theme="1"/>
      <name val="Times New Roman"/>
      <family val="2"/>
      <charset val="238"/>
    </font>
    <font>
      <b/>
      <sz val="14"/>
      <color rgb="FFFF0000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name val="Calibri"/>
      <family val="2"/>
      <charset val="238"/>
      <scheme val="minor"/>
    </font>
    <font>
      <sz val="12"/>
      <name val="Times New Roman"/>
      <family val="2"/>
      <charset val="238"/>
    </font>
    <font>
      <b/>
      <sz val="12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6"/>
      <color rgb="FFC00000"/>
      <name val="Times New Roman"/>
      <family val="1"/>
      <charset val="238"/>
    </font>
    <font>
      <b/>
      <i/>
      <sz val="16"/>
      <color rgb="FFFF0000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24"/>
      <color rgb="FFFF0000"/>
      <name val="Calibri"/>
      <family val="2"/>
      <charset val="238"/>
      <scheme val="minor"/>
    </font>
    <font>
      <b/>
      <sz val="12"/>
      <name val="Times New Roman"/>
      <family val="2"/>
      <charset val="238"/>
    </font>
    <font>
      <b/>
      <i/>
      <sz val="12"/>
      <name val="Times New Roman"/>
      <family val="1"/>
      <charset val="238"/>
    </font>
    <font>
      <i/>
      <sz val="11"/>
      <name val="Times New Roman"/>
      <family val="1"/>
      <charset val="238"/>
    </font>
    <font>
      <i/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2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0" fontId="0" fillId="0" borderId="7" xfId="0" applyFont="1" applyBorder="1"/>
    <xf numFmtId="0" fontId="2" fillId="3" borderId="6" xfId="0" applyFont="1" applyFill="1" applyBorder="1" applyAlignment="1">
      <alignment horizontal="center" wrapText="1"/>
    </xf>
    <xf numFmtId="164" fontId="1" fillId="3" borderId="8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7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6" fontId="3" fillId="5" borderId="5" xfId="0" applyNumberFormat="1" applyFont="1" applyFill="1" applyBorder="1" applyAlignment="1">
      <alignment horizontal="center" vertical="center"/>
    </xf>
    <xf numFmtId="6" fontId="3" fillId="5" borderId="9" xfId="0" applyNumberFormat="1" applyFont="1" applyFill="1" applyBorder="1" applyAlignment="1">
      <alignment horizontal="center" vertical="center"/>
    </xf>
    <xf numFmtId="0" fontId="0" fillId="5" borderId="5" xfId="0" applyFon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wrapText="1"/>
    </xf>
    <xf numFmtId="164" fontId="1" fillId="0" borderId="1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Border="1"/>
    <xf numFmtId="0" fontId="0" fillId="0" borderId="14" xfId="0" applyFont="1" applyFill="1" applyBorder="1"/>
    <xf numFmtId="0" fontId="0" fillId="0" borderId="7" xfId="0" applyFont="1" applyBorder="1" applyAlignment="1">
      <alignment horizontal="center" vertical="center" wrapText="1"/>
    </xf>
    <xf numFmtId="0" fontId="0" fillId="0" borderId="15" xfId="0" applyFont="1" applyBorder="1"/>
    <xf numFmtId="0" fontId="4" fillId="3" borderId="6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6" fillId="6" borderId="16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164" fontId="6" fillId="6" borderId="4" xfId="0" applyNumberFormat="1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14" fontId="15" fillId="0" borderId="7" xfId="0" applyNumberFormat="1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5" fillId="0" borderId="17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5" fillId="0" borderId="15" xfId="0" applyFont="1" applyFill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/>
    </xf>
    <xf numFmtId="0" fontId="0" fillId="3" borderId="8" xfId="0" applyFont="1" applyFill="1" applyBorder="1" applyAlignment="1">
      <alignment wrapText="1"/>
    </xf>
    <xf numFmtId="0" fontId="0" fillId="3" borderId="6" xfId="0" applyFont="1" applyFill="1" applyBorder="1" applyAlignment="1">
      <alignment wrapText="1"/>
    </xf>
    <xf numFmtId="0" fontId="0" fillId="3" borderId="6" xfId="0" applyFont="1" applyFill="1" applyBorder="1"/>
    <xf numFmtId="0" fontId="0" fillId="3" borderId="9" xfId="0" applyFont="1" applyFill="1" applyBorder="1"/>
    <xf numFmtId="0" fontId="0" fillId="5" borderId="8" xfId="0" applyFont="1" applyFill="1" applyBorder="1" applyAlignment="1">
      <alignment horizontal="center" vertical="center" wrapText="1"/>
    </xf>
    <xf numFmtId="0" fontId="0" fillId="5" borderId="9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6" fillId="5" borderId="13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 wrapText="1"/>
    </xf>
    <xf numFmtId="164" fontId="6" fillId="4" borderId="2" xfId="0" applyNumberFormat="1" applyFont="1" applyFill="1" applyBorder="1" applyAlignment="1">
      <alignment horizontal="center" vertical="center" wrapText="1"/>
    </xf>
    <xf numFmtId="164" fontId="6" fillId="4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topLeftCell="A22" workbookViewId="0">
      <selection activeCell="D23" sqref="D23"/>
    </sheetView>
  </sheetViews>
  <sheetFormatPr defaultRowHeight="15.75" x14ac:dyDescent="0.25"/>
  <cols>
    <col min="1" max="1" width="14.625" style="31" customWidth="1"/>
    <col min="2" max="2" width="21.5" style="6" customWidth="1"/>
    <col min="3" max="3" width="24.375" style="1" bestFit="1" customWidth="1"/>
    <col min="4" max="4" width="25.75" style="1" customWidth="1"/>
    <col min="5" max="5" width="16.875" style="2" customWidth="1"/>
    <col min="6" max="6" width="18.75" style="2" bestFit="1" customWidth="1"/>
    <col min="7" max="7" width="16.375" style="1" bestFit="1" customWidth="1"/>
    <col min="8" max="8" width="26.625" style="1" bestFit="1" customWidth="1"/>
    <col min="9" max="16384" width="9" style="1"/>
  </cols>
  <sheetData>
    <row r="1" spans="1:8" ht="48" customHeight="1" thickBot="1" x14ac:dyDescent="0.35">
      <c r="A1" s="46" t="s">
        <v>26</v>
      </c>
      <c r="B1" s="47"/>
      <c r="C1" s="47"/>
      <c r="D1" s="47"/>
      <c r="E1" s="47"/>
      <c r="F1" s="47"/>
      <c r="G1" s="47"/>
      <c r="H1" s="48"/>
    </row>
    <row r="2" spans="1:8" x14ac:dyDescent="0.25">
      <c r="A2" s="54" t="s">
        <v>32</v>
      </c>
      <c r="B2" s="54" t="s">
        <v>0</v>
      </c>
      <c r="C2" s="57" t="s">
        <v>1</v>
      </c>
      <c r="D2" s="60" t="s">
        <v>27</v>
      </c>
      <c r="E2" s="52" t="s">
        <v>12</v>
      </c>
      <c r="F2" s="52" t="s">
        <v>13</v>
      </c>
      <c r="G2" s="52" t="s">
        <v>15</v>
      </c>
      <c r="H2" s="52" t="s">
        <v>20</v>
      </c>
    </row>
    <row r="3" spans="1:8" x14ac:dyDescent="0.25">
      <c r="A3" s="55"/>
      <c r="B3" s="55"/>
      <c r="C3" s="58"/>
      <c r="D3" s="61"/>
      <c r="E3" s="53"/>
      <c r="F3" s="53"/>
      <c r="G3" s="53"/>
      <c r="H3" s="53"/>
    </row>
    <row r="4" spans="1:8" ht="16.5" thickBot="1" x14ac:dyDescent="0.3">
      <c r="A4" s="56"/>
      <c r="B4" s="56"/>
      <c r="C4" s="59"/>
      <c r="D4" s="62"/>
      <c r="E4" s="63"/>
      <c r="F4" s="63"/>
      <c r="G4" s="53"/>
      <c r="H4" s="53"/>
    </row>
    <row r="5" spans="1:8" ht="150" x14ac:dyDescent="0.25">
      <c r="A5" s="33" t="s">
        <v>33</v>
      </c>
      <c r="B5" s="23" t="s">
        <v>16</v>
      </c>
      <c r="C5" s="24" t="s">
        <v>51</v>
      </c>
      <c r="D5" s="25">
        <v>200000</v>
      </c>
      <c r="E5" s="32" t="s">
        <v>14</v>
      </c>
      <c r="F5" s="32" t="s">
        <v>14</v>
      </c>
      <c r="G5" s="27" t="s">
        <v>77</v>
      </c>
      <c r="H5" s="34" t="s">
        <v>21</v>
      </c>
    </row>
    <row r="6" spans="1:8" ht="63" x14ac:dyDescent="0.25">
      <c r="A6" s="30" t="s">
        <v>34</v>
      </c>
      <c r="B6" s="23" t="s">
        <v>2</v>
      </c>
      <c r="C6" s="24" t="s">
        <v>52</v>
      </c>
      <c r="D6" s="25">
        <v>100000</v>
      </c>
      <c r="E6" s="28" t="s">
        <v>14</v>
      </c>
      <c r="F6" s="28" t="s">
        <v>14</v>
      </c>
      <c r="G6" s="7"/>
      <c r="H6" s="8" t="s">
        <v>19</v>
      </c>
    </row>
    <row r="7" spans="1:8" ht="78.75" x14ac:dyDescent="0.25">
      <c r="A7" s="30" t="s">
        <v>35</v>
      </c>
      <c r="B7" s="23" t="s">
        <v>3</v>
      </c>
      <c r="C7" s="24" t="s">
        <v>53</v>
      </c>
      <c r="D7" s="25">
        <v>250000</v>
      </c>
      <c r="E7" s="28" t="s">
        <v>14</v>
      </c>
      <c r="F7" s="28" t="s">
        <v>14</v>
      </c>
      <c r="G7" s="7"/>
      <c r="H7" s="8" t="s">
        <v>19</v>
      </c>
    </row>
    <row r="8" spans="1:8" ht="141.75" x14ac:dyDescent="0.25">
      <c r="A8" s="30" t="s">
        <v>36</v>
      </c>
      <c r="B8" s="23" t="s">
        <v>17</v>
      </c>
      <c r="C8" s="24" t="s">
        <v>4</v>
      </c>
      <c r="D8" s="25">
        <v>300000</v>
      </c>
      <c r="E8" s="28" t="s">
        <v>14</v>
      </c>
      <c r="F8" s="28" t="s">
        <v>14</v>
      </c>
      <c r="G8" s="7"/>
      <c r="H8" s="8" t="s">
        <v>19</v>
      </c>
    </row>
    <row r="9" spans="1:8" ht="94.5" x14ac:dyDescent="0.25">
      <c r="A9" s="30" t="s">
        <v>37</v>
      </c>
      <c r="B9" s="23" t="s">
        <v>5</v>
      </c>
      <c r="C9" s="24" t="s">
        <v>54</v>
      </c>
      <c r="D9" s="25">
        <v>400000</v>
      </c>
      <c r="E9" s="28" t="s">
        <v>14</v>
      </c>
      <c r="F9" s="28" t="s">
        <v>14</v>
      </c>
      <c r="G9" s="7"/>
      <c r="H9" s="8" t="s">
        <v>19</v>
      </c>
    </row>
    <row r="10" spans="1:8" ht="94.5" x14ac:dyDescent="0.25">
      <c r="A10" s="30" t="s">
        <v>38</v>
      </c>
      <c r="B10" s="23" t="s">
        <v>70</v>
      </c>
      <c r="C10" s="24" t="s">
        <v>55</v>
      </c>
      <c r="D10" s="25">
        <v>250000</v>
      </c>
      <c r="E10" s="28" t="s">
        <v>14</v>
      </c>
      <c r="F10" s="28" t="s">
        <v>14</v>
      </c>
      <c r="G10" s="7"/>
      <c r="H10" s="8" t="s">
        <v>19</v>
      </c>
    </row>
    <row r="11" spans="1:8" ht="63" x14ac:dyDescent="0.25">
      <c r="A11" s="30" t="s">
        <v>39</v>
      </c>
      <c r="B11" s="23" t="s">
        <v>6</v>
      </c>
      <c r="C11" s="24" t="s">
        <v>56</v>
      </c>
      <c r="D11" s="25">
        <v>100000</v>
      </c>
      <c r="E11" s="28" t="s">
        <v>14</v>
      </c>
      <c r="F11" s="29" t="s">
        <v>14</v>
      </c>
      <c r="G11" s="7"/>
      <c r="H11" s="8" t="s">
        <v>19</v>
      </c>
    </row>
    <row r="12" spans="1:8" ht="31.5" x14ac:dyDescent="0.25">
      <c r="A12" s="30" t="s">
        <v>40</v>
      </c>
      <c r="B12" s="23" t="s">
        <v>28</v>
      </c>
      <c r="C12" s="24" t="s">
        <v>57</v>
      </c>
      <c r="D12" s="25">
        <v>50000</v>
      </c>
      <c r="E12" s="28" t="s">
        <v>14</v>
      </c>
      <c r="F12" s="28" t="s">
        <v>14</v>
      </c>
      <c r="G12" s="19"/>
      <c r="H12" s="8" t="s">
        <v>19</v>
      </c>
    </row>
    <row r="13" spans="1:8" ht="47.25" x14ac:dyDescent="0.25">
      <c r="A13" s="30" t="s">
        <v>41</v>
      </c>
      <c r="B13" s="23" t="s">
        <v>29</v>
      </c>
      <c r="C13" s="24" t="s">
        <v>58</v>
      </c>
      <c r="D13" s="25">
        <v>50000</v>
      </c>
      <c r="E13" s="28" t="s">
        <v>14</v>
      </c>
      <c r="F13" s="28" t="s">
        <v>14</v>
      </c>
      <c r="G13" s="19" t="s">
        <v>76</v>
      </c>
      <c r="H13" s="34" t="s">
        <v>21</v>
      </c>
    </row>
    <row r="14" spans="1:8" ht="189" x14ac:dyDescent="0.25">
      <c r="A14" s="30" t="s">
        <v>42</v>
      </c>
      <c r="B14" s="23" t="s">
        <v>74</v>
      </c>
      <c r="C14" s="24" t="s">
        <v>59</v>
      </c>
      <c r="D14" s="25">
        <v>150000</v>
      </c>
      <c r="E14" s="28" t="s">
        <v>14</v>
      </c>
      <c r="F14" s="28" t="s">
        <v>72</v>
      </c>
      <c r="G14" s="19" t="s">
        <v>75</v>
      </c>
      <c r="H14" s="34" t="s">
        <v>21</v>
      </c>
    </row>
    <row r="15" spans="1:8" ht="47.25" x14ac:dyDescent="0.25">
      <c r="A15" s="30" t="s">
        <v>43</v>
      </c>
      <c r="B15" s="23" t="s">
        <v>30</v>
      </c>
      <c r="C15" s="24" t="s">
        <v>60</v>
      </c>
      <c r="D15" s="25">
        <v>100000</v>
      </c>
      <c r="E15" s="28" t="s">
        <v>14</v>
      </c>
      <c r="F15" s="28" t="s">
        <v>14</v>
      </c>
      <c r="G15" s="3"/>
      <c r="H15" s="8" t="s">
        <v>19</v>
      </c>
    </row>
    <row r="16" spans="1:8" ht="78.75" x14ac:dyDescent="0.25">
      <c r="A16" s="30" t="s">
        <v>44</v>
      </c>
      <c r="B16" s="23" t="s">
        <v>7</v>
      </c>
      <c r="C16" s="24" t="s">
        <v>61</v>
      </c>
      <c r="D16" s="25">
        <v>320000</v>
      </c>
      <c r="E16" s="28" t="s">
        <v>14</v>
      </c>
      <c r="F16" s="28" t="s">
        <v>14</v>
      </c>
      <c r="G16" s="3"/>
      <c r="H16" s="8" t="s">
        <v>19</v>
      </c>
    </row>
    <row r="17" spans="1:8" ht="47.25" x14ac:dyDescent="0.25">
      <c r="A17" s="30" t="s">
        <v>45</v>
      </c>
      <c r="B17" s="23" t="s">
        <v>8</v>
      </c>
      <c r="C17" s="24" t="s">
        <v>62</v>
      </c>
      <c r="D17" s="25">
        <v>250000</v>
      </c>
      <c r="E17" s="28" t="s">
        <v>14</v>
      </c>
      <c r="F17" s="28" t="s">
        <v>14</v>
      </c>
      <c r="G17" s="3"/>
      <c r="H17" s="8" t="s">
        <v>19</v>
      </c>
    </row>
    <row r="18" spans="1:8" ht="47.25" x14ac:dyDescent="0.25">
      <c r="A18" s="30" t="s">
        <v>46</v>
      </c>
      <c r="B18" s="23" t="s">
        <v>31</v>
      </c>
      <c r="C18" s="24" t="s">
        <v>63</v>
      </c>
      <c r="D18" s="25">
        <v>380000</v>
      </c>
      <c r="E18" s="28" t="s">
        <v>14</v>
      </c>
      <c r="F18" s="28" t="s">
        <v>14</v>
      </c>
      <c r="G18" s="3"/>
      <c r="H18" s="8" t="s">
        <v>19</v>
      </c>
    </row>
    <row r="19" spans="1:8" ht="31.5" x14ac:dyDescent="0.25">
      <c r="A19" s="30" t="s">
        <v>47</v>
      </c>
      <c r="B19" s="23" t="s">
        <v>69</v>
      </c>
      <c r="C19" s="24" t="s">
        <v>64</v>
      </c>
      <c r="D19" s="25">
        <v>250000</v>
      </c>
      <c r="E19" s="28" t="s">
        <v>14</v>
      </c>
      <c r="F19" s="28" t="s">
        <v>14</v>
      </c>
      <c r="G19" s="20"/>
      <c r="H19" s="8" t="s">
        <v>19</v>
      </c>
    </row>
    <row r="20" spans="1:8" ht="63" x14ac:dyDescent="0.25">
      <c r="A20" s="30" t="s">
        <v>48</v>
      </c>
      <c r="B20" s="23" t="s">
        <v>18</v>
      </c>
      <c r="C20" s="24" t="s">
        <v>65</v>
      </c>
      <c r="D20" s="25">
        <v>300000</v>
      </c>
      <c r="E20" s="28" t="s">
        <v>14</v>
      </c>
      <c r="F20" s="28" t="s">
        <v>14</v>
      </c>
      <c r="G20" s="20"/>
      <c r="H20" s="8" t="s">
        <v>19</v>
      </c>
    </row>
    <row r="21" spans="1:8" ht="110.25" x14ac:dyDescent="0.25">
      <c r="A21" s="30" t="s">
        <v>49</v>
      </c>
      <c r="B21" s="23" t="s">
        <v>71</v>
      </c>
      <c r="C21" s="24" t="s">
        <v>66</v>
      </c>
      <c r="D21" s="25">
        <v>250000</v>
      </c>
      <c r="E21" s="28" t="s">
        <v>14</v>
      </c>
      <c r="F21" s="28" t="s">
        <v>14</v>
      </c>
      <c r="G21" s="20"/>
      <c r="H21" s="8" t="s">
        <v>19</v>
      </c>
    </row>
    <row r="22" spans="1:8" ht="79.5" thickBot="1" x14ac:dyDescent="0.3">
      <c r="A22" s="30" t="s">
        <v>50</v>
      </c>
      <c r="B22" s="23" t="s">
        <v>9</v>
      </c>
      <c r="C22" s="24" t="s">
        <v>10</v>
      </c>
      <c r="D22" s="25">
        <v>400000</v>
      </c>
      <c r="E22" s="35" t="s">
        <v>14</v>
      </c>
      <c r="F22" s="35" t="s">
        <v>14</v>
      </c>
      <c r="G22" s="20"/>
      <c r="H22" s="36" t="s">
        <v>19</v>
      </c>
    </row>
    <row r="23" spans="1:8" ht="38.25" thickBot="1" x14ac:dyDescent="0.3">
      <c r="A23" s="26" t="s">
        <v>11</v>
      </c>
      <c r="B23" s="21"/>
      <c r="C23" s="4"/>
      <c r="D23" s="5">
        <f>SUM(D5:D22)</f>
        <v>4100000</v>
      </c>
      <c r="E23" s="37"/>
      <c r="F23" s="38"/>
      <c r="G23" s="39"/>
      <c r="H23" s="40"/>
    </row>
    <row r="24" spans="1:8" ht="19.5" thickBot="1" x14ac:dyDescent="0.3">
      <c r="A24" s="13"/>
      <c r="B24" s="22"/>
      <c r="C24" s="14"/>
      <c r="D24" s="15"/>
      <c r="E24" s="16"/>
      <c r="F24" s="16"/>
      <c r="G24" s="17"/>
      <c r="H24" s="18"/>
    </row>
    <row r="25" spans="1:8" ht="16.5" thickBot="1" x14ac:dyDescent="0.3">
      <c r="A25" s="49" t="s">
        <v>78</v>
      </c>
      <c r="B25" s="50"/>
      <c r="C25" s="50"/>
      <c r="D25" s="50"/>
      <c r="E25" s="50"/>
      <c r="F25" s="50"/>
      <c r="G25" s="50"/>
      <c r="H25" s="51"/>
    </row>
    <row r="26" spans="1:8" ht="49.5" customHeight="1" thickBot="1" x14ac:dyDescent="0.3">
      <c r="A26" s="43" t="s">
        <v>67</v>
      </c>
      <c r="B26" s="44"/>
      <c r="C26" s="45"/>
      <c r="D26" s="10">
        <v>400000</v>
      </c>
      <c r="E26" s="41" t="s">
        <v>25</v>
      </c>
      <c r="F26" s="42"/>
      <c r="G26" s="12" t="s">
        <v>22</v>
      </c>
      <c r="H26" s="11" t="s">
        <v>24</v>
      </c>
    </row>
    <row r="27" spans="1:8" ht="74.25" customHeight="1" thickBot="1" x14ac:dyDescent="0.3">
      <c r="A27" s="43" t="s">
        <v>68</v>
      </c>
      <c r="B27" s="44"/>
      <c r="C27" s="45"/>
      <c r="D27" s="9">
        <v>635000</v>
      </c>
      <c r="E27" s="41" t="s">
        <v>73</v>
      </c>
      <c r="F27" s="42"/>
      <c r="G27" s="11" t="s">
        <v>23</v>
      </c>
      <c r="H27" s="11" t="s">
        <v>24</v>
      </c>
    </row>
  </sheetData>
  <mergeCells count="14">
    <mergeCell ref="E27:F27"/>
    <mergeCell ref="A26:C26"/>
    <mergeCell ref="A27:C27"/>
    <mergeCell ref="A1:H1"/>
    <mergeCell ref="A25:H25"/>
    <mergeCell ref="E26:F26"/>
    <mergeCell ref="G2:G4"/>
    <mergeCell ref="H2:H4"/>
    <mergeCell ref="B2:B4"/>
    <mergeCell ref="C2:C4"/>
    <mergeCell ref="D2:D4"/>
    <mergeCell ref="E2:E4"/>
    <mergeCell ref="F2:F4"/>
    <mergeCell ref="A2:A4"/>
  </mergeCells>
  <printOptions horizontalCentered="1" verticalCentered="1"/>
  <pageMargins left="0" right="0" top="0.15748031496062992" bottom="0.15748031496062992" header="0.31496062992125984" footer="0.31496062992125984"/>
  <pageSetup paperSize="9" scale="49" orientation="portrait" r:id="rId1"/>
  <headerFooter>
    <oddHeader>&amp;R1. sz.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Őryné Ormándi Csilla</dc:creator>
  <cp:lastModifiedBy>Őryné Ormándi Csilla</cp:lastModifiedBy>
  <cp:lastPrinted>2023-03-08T06:50:34Z</cp:lastPrinted>
  <dcterms:created xsi:type="dcterms:W3CDTF">2022-04-05T11:00:16Z</dcterms:created>
  <dcterms:modified xsi:type="dcterms:W3CDTF">2023-03-08T07:43:57Z</dcterms:modified>
</cp:coreProperties>
</file>