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0\Zárszámadás 2020\"/>
    </mc:Choice>
  </mc:AlternateContent>
  <bookViews>
    <workbookView xWindow="0" yWindow="0" windowWidth="28800" windowHeight="11835"/>
  </bookViews>
  <sheets>
    <sheet name="6 melléklet 2017" sheetId="1" r:id="rId1"/>
  </sheets>
  <definedNames>
    <definedName name="_Hlk361644693" localSheetId="0">'6 melléklet 2017'!#REF!</definedName>
    <definedName name="_xlnm.Print_Area" localSheetId="0">'6 melléklet 2017'!$A$1:$AE$22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Z21" i="1"/>
  <c r="AA21" i="1"/>
  <c r="AB21" i="1"/>
  <c r="AC21" i="1"/>
  <c r="AD21" i="1"/>
  <c r="AE21" i="1"/>
  <c r="X21" i="1"/>
  <c r="U9" i="1" l="1"/>
  <c r="U12" i="1"/>
  <c r="U13" i="1"/>
  <c r="U14" i="1"/>
  <c r="U15" i="1"/>
  <c r="U16" i="1"/>
  <c r="U17" i="1"/>
  <c r="U18" i="1"/>
  <c r="U19" i="1"/>
  <c r="U20" i="1"/>
  <c r="V21" i="1" l="1"/>
  <c r="R11" i="1" l="1"/>
  <c r="U11" i="1" s="1"/>
  <c r="Q21" i="1" l="1"/>
  <c r="P21" i="1"/>
  <c r="O21" i="1"/>
  <c r="N21" i="1"/>
  <c r="L21" i="1"/>
  <c r="K21" i="1"/>
  <c r="J21" i="1"/>
  <c r="M10" i="1"/>
  <c r="R10" i="1" s="1"/>
  <c r="U10" i="1" s="1"/>
  <c r="M8" i="1"/>
  <c r="R8" i="1" s="1"/>
  <c r="U8" i="1" s="1"/>
  <c r="I21" i="1"/>
  <c r="M21" i="1" l="1"/>
</calcChain>
</file>

<file path=xl/sharedStrings.xml><?xml version="1.0" encoding="utf-8"?>
<sst xmlns="http://schemas.openxmlformats.org/spreadsheetml/2006/main" count="75" uniqueCount="70">
  <si>
    <t xml:space="preserve">A többéves kihatással járó döntések </t>
  </si>
  <si>
    <t>Sor-szám</t>
  </si>
  <si>
    <t>Képviselő-testület  döntés száma</t>
  </si>
  <si>
    <t>Feladat</t>
  </si>
  <si>
    <t>Felelős Iroda</t>
  </si>
  <si>
    <t>Felelős Társiroda</t>
  </si>
  <si>
    <t>Határidő</t>
  </si>
  <si>
    <t>Megjegyzés</t>
  </si>
  <si>
    <t>Végrehajtás ( ei.száma)</t>
  </si>
  <si>
    <t>Teljesítések összege eFt</t>
  </si>
  <si>
    <t>Kötelezettség vállalás összege eFt</t>
  </si>
  <si>
    <t>sorszám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</si>
  <si>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</si>
  <si>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</si>
  <si>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</si>
  <si>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</si>
  <si>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</si>
  <si>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</si>
  <si>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</si>
  <si>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</si>
  <si>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</si>
  <si>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2019.</t>
  </si>
  <si>
    <t>2020.</t>
  </si>
  <si>
    <t>1.</t>
  </si>
  <si>
    <t>3.</t>
  </si>
  <si>
    <t>5.</t>
  </si>
  <si>
    <t>264/2013. (VIII.14.)</t>
  </si>
  <si>
    <t>6.</t>
  </si>
  <si>
    <t>7.</t>
  </si>
  <si>
    <t>1/2010. (I.27.) rendelet</t>
  </si>
  <si>
    <t>A helyi közművelődési tevékenységek ellátásáról szóló 7/2000. (III.23.) rendelet módosítása</t>
  </si>
  <si>
    <t>A kulturális és közművelődési tevékenység pénzügyi támogatásának mértéke, illetve a személyi és tárgyi feltételek megállapítása az Önkormányzat tárgyévi költségvetésében a költségvetés kiadási főösszegének legalább 1,7%-ában kerül biztosításra</t>
  </si>
  <si>
    <t>100/2010. (III.25.)</t>
  </si>
  <si>
    <t>Járdatisztító gépek üzemeltetési keretösszege</t>
  </si>
  <si>
    <t>Mindösszesen:</t>
  </si>
  <si>
    <t>4.</t>
  </si>
  <si>
    <t>252/2015. (IX.24.)</t>
  </si>
  <si>
    <t>Közterületek és üres telekingatlanok fenntartásával kapcsolatos feladatok</t>
  </si>
  <si>
    <t>253/2015. (IX.24.)</t>
  </si>
  <si>
    <t xml:space="preserve">Fejlesztési feladatok                                                                                        (Közlekedési kiskorrekció, Forgalomtechnikai eszközözök láthatóságának fejlesztése, Korlátozott várakozási övezeten belüli forgalomtechnikai beavatkozások, Közterületi parkolóhelyek kialakítása, Felszíni vízelvezetés, Gyalogos-átkelőhelyek kialakítása) </t>
  </si>
  <si>
    <t>2015. évet megelőző évek összesen           (2007-től)</t>
  </si>
  <si>
    <r>
      <t xml:space="preserve">Intézményi közétkeztetés biztosítása </t>
    </r>
    <r>
      <rPr>
        <sz val="8"/>
        <rFont val="Times New Roman"/>
        <family val="1"/>
        <charset val="238"/>
      </rPr>
      <t>(Áfával)</t>
    </r>
  </si>
  <si>
    <t>8.</t>
  </si>
  <si>
    <t>2021.</t>
  </si>
  <si>
    <t>2022.</t>
  </si>
  <si>
    <t>12.</t>
  </si>
  <si>
    <t>3/2017. (II.24.) rendelet 18. sz. tábla Képviselő-testület 308/2017. (XII.19.)</t>
  </si>
  <si>
    <t>Integrált Településfejlesztési Stratégia III. akcióterülete - Uszodához kapcsolódó infrastruktúra fejlesztése</t>
  </si>
  <si>
    <t>87/2017. (IV.27.)</t>
  </si>
  <si>
    <t>II. Kerületi Egészségügyi Szolgálat -integrált járóbeteg szakellátás megvalósítása</t>
  </si>
  <si>
    <t>5/2018. (II.28.) rendelet 18. sz. tábla</t>
  </si>
  <si>
    <t>Marczibányi téri körforgalom</t>
  </si>
  <si>
    <t>9.</t>
  </si>
  <si>
    <t>10.</t>
  </si>
  <si>
    <t>11.</t>
  </si>
  <si>
    <t>229/2018.(X.25.)</t>
  </si>
  <si>
    <t>Gyermek és felnőtt korúakat elláró központi orvosi ügyelet teljeskörű ellátása</t>
  </si>
  <si>
    <t xml:space="preserve">VEKOP 5.3.1-15-2016-00003 pályázat Kerékpáros barát közlekedés fejlesztés önrész </t>
  </si>
  <si>
    <t>2.</t>
  </si>
  <si>
    <t>13.</t>
  </si>
  <si>
    <t>193/2019. (XI.24.)</t>
  </si>
  <si>
    <t>Együttmüködési megállapodás Pilisi Parkerdő Zrt.-vel a Macis játszótér és tágabb környezetének fenntartására</t>
  </si>
  <si>
    <t>92/2019. (IV.25.)</t>
  </si>
  <si>
    <t>Gépi járdatisztítási szolgáltatás igánybe vétele. Nyílt közbeszerzés keretében.</t>
  </si>
  <si>
    <t>329/2019. (XI.26.)</t>
  </si>
  <si>
    <t>Gépi járdatisztítási szolgáltatás igénybe vételére.Közbeszerzési eljáráshoz plusz fedezet biztosítása.</t>
  </si>
  <si>
    <t>2017. évet megelőző évek összesen     (2007-től)</t>
  </si>
  <si>
    <t>Teljesítés</t>
  </si>
  <si>
    <t>előző évi összeg+infl.</t>
  </si>
  <si>
    <t>6.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</si>
</sst>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3" fontId="1" fillId="0" borderId="17" xfId="0" applyNumberFormat="1" applyFont="1" applyBorder="1" applyAlignment="1">
      <alignment vertical="center"/>
    </xf>
    <xf numFmtId="3" fontId="1" fillId="0" borderId="17" xfId="0" applyNumberFormat="1" applyFont="1" applyFill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17" xfId="0" applyNumberFormat="1" applyFont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3" fontId="1" fillId="0" borderId="24" xfId="0" applyNumberFormat="1" applyFont="1" applyBorder="1" applyAlignment="1">
      <alignment vertical="center"/>
    </xf>
    <xf numFmtId="3" fontId="1" fillId="0" borderId="24" xfId="0" applyNumberFormat="1" applyFont="1" applyFill="1" applyBorder="1" applyAlignment="1">
      <alignment vertical="center"/>
    </xf>
    <xf numFmtId="3" fontId="1" fillId="2" borderId="24" xfId="0" applyNumberFormat="1" applyFont="1" applyFill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7" fillId="0" borderId="2" xfId="0" applyFont="1" applyBorder="1" applyAlignment="1">
      <alignment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96" zoomScaleNormal="96" workbookViewId="0"/>
  </sheetViews>
  <sheetFormatPr defaultRowHeight="12.75" x14ac:dyDescent="0.2"/>
  <cols>
    <col min="1" max="1" width="5" style="3" customWidth="1"/>
    <col min="2" max="2" width="20.5703125" style="3" customWidth="1"/>
    <col min="3" max="3" width="48" style="3" customWidth="1"/>
    <col min="4" max="4" width="11.140625" style="3" hidden="1" customWidth="1"/>
    <col min="5" max="5" width="10.140625" style="3" hidden="1" customWidth="1"/>
    <col min="6" max="6" width="11.140625" style="3" hidden="1" customWidth="1"/>
    <col min="7" max="7" width="0.140625" style="3" hidden="1" customWidth="1"/>
    <col min="8" max="8" width="7" style="3" hidden="1" customWidth="1"/>
    <col min="9" max="9" width="0.140625" style="3" hidden="1" customWidth="1"/>
    <col min="10" max="10" width="10.7109375" style="3" hidden="1" customWidth="1"/>
    <col min="11" max="11" width="12" style="3" hidden="1" customWidth="1"/>
    <col min="12" max="12" width="0.140625" style="3" hidden="1" customWidth="1"/>
    <col min="13" max="13" width="11.140625" style="3" hidden="1" customWidth="1"/>
    <col min="14" max="14" width="0.140625" style="3" hidden="1" customWidth="1"/>
    <col min="15" max="15" width="7.85546875" style="10" hidden="1" customWidth="1"/>
    <col min="16" max="16" width="0.140625" style="3" hidden="1" customWidth="1"/>
    <col min="17" max="17" width="14.28515625" style="3" hidden="1" customWidth="1"/>
    <col min="18" max="21" width="13.7109375" style="3" hidden="1" customWidth="1"/>
    <col min="22" max="23" width="13.85546875" style="10" hidden="1" customWidth="1"/>
    <col min="24" max="24" width="13.85546875" style="10" customWidth="1"/>
    <col min="25" max="25" width="12.140625" style="3" customWidth="1"/>
    <col min="26" max="27" width="11.5703125" style="3" customWidth="1"/>
    <col min="28" max="29" width="10.7109375" style="3" customWidth="1"/>
    <col min="30" max="30" width="10.85546875" style="3" customWidth="1"/>
    <col min="31" max="31" width="10.42578125" style="3" customWidth="1"/>
    <col min="32" max="32" width="13.85546875" style="3" customWidth="1"/>
    <col min="33" max="264" width="9.140625" style="3"/>
    <col min="265" max="265" width="5" style="3" customWidth="1"/>
    <col min="266" max="266" width="14.85546875" style="3" customWidth="1"/>
    <col min="267" max="267" width="38.85546875" style="3" customWidth="1"/>
    <col min="268" max="272" width="0" style="3" hidden="1" customWidth="1"/>
    <col min="273" max="273" width="11.5703125" style="3" customWidth="1"/>
    <col min="274" max="277" width="0" style="3" hidden="1" customWidth="1"/>
    <col min="278" max="278" width="0.140625" style="3" customWidth="1"/>
    <col min="279" max="280" width="0" style="3" hidden="1" customWidth="1"/>
    <col min="281" max="281" width="10.7109375" style="3" customWidth="1"/>
    <col min="282" max="282" width="9.85546875" style="3" customWidth="1"/>
    <col min="283" max="283" width="10" style="3" customWidth="1"/>
    <col min="284" max="285" width="9.42578125" style="3" customWidth="1"/>
    <col min="286" max="286" width="9.5703125" style="3" customWidth="1"/>
    <col min="287" max="288" width="9.42578125" style="3" customWidth="1"/>
    <col min="289" max="520" width="9.140625" style="3"/>
    <col min="521" max="521" width="5" style="3" customWidth="1"/>
    <col min="522" max="522" width="14.85546875" style="3" customWidth="1"/>
    <col min="523" max="523" width="38.85546875" style="3" customWidth="1"/>
    <col min="524" max="528" width="0" style="3" hidden="1" customWidth="1"/>
    <col min="529" max="529" width="11.5703125" style="3" customWidth="1"/>
    <col min="530" max="533" width="0" style="3" hidden="1" customWidth="1"/>
    <col min="534" max="534" width="0.140625" style="3" customWidth="1"/>
    <col min="535" max="536" width="0" style="3" hidden="1" customWidth="1"/>
    <col min="537" max="537" width="10.7109375" style="3" customWidth="1"/>
    <col min="538" max="538" width="9.85546875" style="3" customWidth="1"/>
    <col min="539" max="539" width="10" style="3" customWidth="1"/>
    <col min="540" max="541" width="9.42578125" style="3" customWidth="1"/>
    <col min="542" max="542" width="9.5703125" style="3" customWidth="1"/>
    <col min="543" max="544" width="9.42578125" style="3" customWidth="1"/>
    <col min="545" max="776" width="9.140625" style="3"/>
    <col min="777" max="777" width="5" style="3" customWidth="1"/>
    <col min="778" max="778" width="14.85546875" style="3" customWidth="1"/>
    <col min="779" max="779" width="38.85546875" style="3" customWidth="1"/>
    <col min="780" max="784" width="0" style="3" hidden="1" customWidth="1"/>
    <col min="785" max="785" width="11.5703125" style="3" customWidth="1"/>
    <col min="786" max="789" width="0" style="3" hidden="1" customWidth="1"/>
    <col min="790" max="790" width="0.140625" style="3" customWidth="1"/>
    <col min="791" max="792" width="0" style="3" hidden="1" customWidth="1"/>
    <col min="793" max="793" width="10.7109375" style="3" customWidth="1"/>
    <col min="794" max="794" width="9.85546875" style="3" customWidth="1"/>
    <col min="795" max="795" width="10" style="3" customWidth="1"/>
    <col min="796" max="797" width="9.42578125" style="3" customWidth="1"/>
    <col min="798" max="798" width="9.5703125" style="3" customWidth="1"/>
    <col min="799" max="800" width="9.42578125" style="3" customWidth="1"/>
    <col min="801" max="1032" width="9.140625" style="3"/>
    <col min="1033" max="1033" width="5" style="3" customWidth="1"/>
    <col min="1034" max="1034" width="14.85546875" style="3" customWidth="1"/>
    <col min="1035" max="1035" width="38.85546875" style="3" customWidth="1"/>
    <col min="1036" max="1040" width="0" style="3" hidden="1" customWidth="1"/>
    <col min="1041" max="1041" width="11.5703125" style="3" customWidth="1"/>
    <col min="1042" max="1045" width="0" style="3" hidden="1" customWidth="1"/>
    <col min="1046" max="1046" width="0.140625" style="3" customWidth="1"/>
    <col min="1047" max="1048" width="0" style="3" hidden="1" customWidth="1"/>
    <col min="1049" max="1049" width="10.7109375" style="3" customWidth="1"/>
    <col min="1050" max="1050" width="9.85546875" style="3" customWidth="1"/>
    <col min="1051" max="1051" width="10" style="3" customWidth="1"/>
    <col min="1052" max="1053" width="9.42578125" style="3" customWidth="1"/>
    <col min="1054" max="1054" width="9.5703125" style="3" customWidth="1"/>
    <col min="1055" max="1056" width="9.42578125" style="3" customWidth="1"/>
    <col min="1057" max="1288" width="9.140625" style="3"/>
    <col min="1289" max="1289" width="5" style="3" customWidth="1"/>
    <col min="1290" max="1290" width="14.85546875" style="3" customWidth="1"/>
    <col min="1291" max="1291" width="38.85546875" style="3" customWidth="1"/>
    <col min="1292" max="1296" width="0" style="3" hidden="1" customWidth="1"/>
    <col min="1297" max="1297" width="11.5703125" style="3" customWidth="1"/>
    <col min="1298" max="1301" width="0" style="3" hidden="1" customWidth="1"/>
    <col min="1302" max="1302" width="0.140625" style="3" customWidth="1"/>
    <col min="1303" max="1304" width="0" style="3" hidden="1" customWidth="1"/>
    <col min="1305" max="1305" width="10.7109375" style="3" customWidth="1"/>
    <col min="1306" max="1306" width="9.85546875" style="3" customWidth="1"/>
    <col min="1307" max="1307" width="10" style="3" customWidth="1"/>
    <col min="1308" max="1309" width="9.42578125" style="3" customWidth="1"/>
    <col min="1310" max="1310" width="9.5703125" style="3" customWidth="1"/>
    <col min="1311" max="1312" width="9.42578125" style="3" customWidth="1"/>
    <col min="1313" max="1544" width="9.140625" style="3"/>
    <col min="1545" max="1545" width="5" style="3" customWidth="1"/>
    <col min="1546" max="1546" width="14.85546875" style="3" customWidth="1"/>
    <col min="1547" max="1547" width="38.85546875" style="3" customWidth="1"/>
    <col min="1548" max="1552" width="0" style="3" hidden="1" customWidth="1"/>
    <col min="1553" max="1553" width="11.5703125" style="3" customWidth="1"/>
    <col min="1554" max="1557" width="0" style="3" hidden="1" customWidth="1"/>
    <col min="1558" max="1558" width="0.140625" style="3" customWidth="1"/>
    <col min="1559" max="1560" width="0" style="3" hidden="1" customWidth="1"/>
    <col min="1561" max="1561" width="10.7109375" style="3" customWidth="1"/>
    <col min="1562" max="1562" width="9.85546875" style="3" customWidth="1"/>
    <col min="1563" max="1563" width="10" style="3" customWidth="1"/>
    <col min="1564" max="1565" width="9.42578125" style="3" customWidth="1"/>
    <col min="1566" max="1566" width="9.5703125" style="3" customWidth="1"/>
    <col min="1567" max="1568" width="9.42578125" style="3" customWidth="1"/>
    <col min="1569" max="1800" width="9.140625" style="3"/>
    <col min="1801" max="1801" width="5" style="3" customWidth="1"/>
    <col min="1802" max="1802" width="14.85546875" style="3" customWidth="1"/>
    <col min="1803" max="1803" width="38.85546875" style="3" customWidth="1"/>
    <col min="1804" max="1808" width="0" style="3" hidden="1" customWidth="1"/>
    <col min="1809" max="1809" width="11.5703125" style="3" customWidth="1"/>
    <col min="1810" max="1813" width="0" style="3" hidden="1" customWidth="1"/>
    <col min="1814" max="1814" width="0.140625" style="3" customWidth="1"/>
    <col min="1815" max="1816" width="0" style="3" hidden="1" customWidth="1"/>
    <col min="1817" max="1817" width="10.7109375" style="3" customWidth="1"/>
    <col min="1818" max="1818" width="9.85546875" style="3" customWidth="1"/>
    <col min="1819" max="1819" width="10" style="3" customWidth="1"/>
    <col min="1820" max="1821" width="9.42578125" style="3" customWidth="1"/>
    <col min="1822" max="1822" width="9.5703125" style="3" customWidth="1"/>
    <col min="1823" max="1824" width="9.42578125" style="3" customWidth="1"/>
    <col min="1825" max="2056" width="9.140625" style="3"/>
    <col min="2057" max="2057" width="5" style="3" customWidth="1"/>
    <col min="2058" max="2058" width="14.85546875" style="3" customWidth="1"/>
    <col min="2059" max="2059" width="38.85546875" style="3" customWidth="1"/>
    <col min="2060" max="2064" width="0" style="3" hidden="1" customWidth="1"/>
    <col min="2065" max="2065" width="11.5703125" style="3" customWidth="1"/>
    <col min="2066" max="2069" width="0" style="3" hidden="1" customWidth="1"/>
    <col min="2070" max="2070" width="0.140625" style="3" customWidth="1"/>
    <col min="2071" max="2072" width="0" style="3" hidden="1" customWidth="1"/>
    <col min="2073" max="2073" width="10.7109375" style="3" customWidth="1"/>
    <col min="2074" max="2074" width="9.85546875" style="3" customWidth="1"/>
    <col min="2075" max="2075" width="10" style="3" customWidth="1"/>
    <col min="2076" max="2077" width="9.42578125" style="3" customWidth="1"/>
    <col min="2078" max="2078" width="9.5703125" style="3" customWidth="1"/>
    <col min="2079" max="2080" width="9.42578125" style="3" customWidth="1"/>
    <col min="2081" max="2312" width="9.140625" style="3"/>
    <col min="2313" max="2313" width="5" style="3" customWidth="1"/>
    <col min="2314" max="2314" width="14.85546875" style="3" customWidth="1"/>
    <col min="2315" max="2315" width="38.85546875" style="3" customWidth="1"/>
    <col min="2316" max="2320" width="0" style="3" hidden="1" customWidth="1"/>
    <col min="2321" max="2321" width="11.5703125" style="3" customWidth="1"/>
    <col min="2322" max="2325" width="0" style="3" hidden="1" customWidth="1"/>
    <col min="2326" max="2326" width="0.140625" style="3" customWidth="1"/>
    <col min="2327" max="2328" width="0" style="3" hidden="1" customWidth="1"/>
    <col min="2329" max="2329" width="10.7109375" style="3" customWidth="1"/>
    <col min="2330" max="2330" width="9.85546875" style="3" customWidth="1"/>
    <col min="2331" max="2331" width="10" style="3" customWidth="1"/>
    <col min="2332" max="2333" width="9.42578125" style="3" customWidth="1"/>
    <col min="2334" max="2334" width="9.5703125" style="3" customWidth="1"/>
    <col min="2335" max="2336" width="9.42578125" style="3" customWidth="1"/>
    <col min="2337" max="2568" width="9.140625" style="3"/>
    <col min="2569" max="2569" width="5" style="3" customWidth="1"/>
    <col min="2570" max="2570" width="14.85546875" style="3" customWidth="1"/>
    <col min="2571" max="2571" width="38.85546875" style="3" customWidth="1"/>
    <col min="2572" max="2576" width="0" style="3" hidden="1" customWidth="1"/>
    <col min="2577" max="2577" width="11.5703125" style="3" customWidth="1"/>
    <col min="2578" max="2581" width="0" style="3" hidden="1" customWidth="1"/>
    <col min="2582" max="2582" width="0.140625" style="3" customWidth="1"/>
    <col min="2583" max="2584" width="0" style="3" hidden="1" customWidth="1"/>
    <col min="2585" max="2585" width="10.7109375" style="3" customWidth="1"/>
    <col min="2586" max="2586" width="9.85546875" style="3" customWidth="1"/>
    <col min="2587" max="2587" width="10" style="3" customWidth="1"/>
    <col min="2588" max="2589" width="9.42578125" style="3" customWidth="1"/>
    <col min="2590" max="2590" width="9.5703125" style="3" customWidth="1"/>
    <col min="2591" max="2592" width="9.42578125" style="3" customWidth="1"/>
    <col min="2593" max="2824" width="9.140625" style="3"/>
    <col min="2825" max="2825" width="5" style="3" customWidth="1"/>
    <col min="2826" max="2826" width="14.85546875" style="3" customWidth="1"/>
    <col min="2827" max="2827" width="38.85546875" style="3" customWidth="1"/>
    <col min="2828" max="2832" width="0" style="3" hidden="1" customWidth="1"/>
    <col min="2833" max="2833" width="11.5703125" style="3" customWidth="1"/>
    <col min="2834" max="2837" width="0" style="3" hidden="1" customWidth="1"/>
    <col min="2838" max="2838" width="0.140625" style="3" customWidth="1"/>
    <col min="2839" max="2840" width="0" style="3" hidden="1" customWidth="1"/>
    <col min="2841" max="2841" width="10.7109375" style="3" customWidth="1"/>
    <col min="2842" max="2842" width="9.85546875" style="3" customWidth="1"/>
    <col min="2843" max="2843" width="10" style="3" customWidth="1"/>
    <col min="2844" max="2845" width="9.42578125" style="3" customWidth="1"/>
    <col min="2846" max="2846" width="9.5703125" style="3" customWidth="1"/>
    <col min="2847" max="2848" width="9.42578125" style="3" customWidth="1"/>
    <col min="2849" max="3080" width="9.140625" style="3"/>
    <col min="3081" max="3081" width="5" style="3" customWidth="1"/>
    <col min="3082" max="3082" width="14.85546875" style="3" customWidth="1"/>
    <col min="3083" max="3083" width="38.85546875" style="3" customWidth="1"/>
    <col min="3084" max="3088" width="0" style="3" hidden="1" customWidth="1"/>
    <col min="3089" max="3089" width="11.5703125" style="3" customWidth="1"/>
    <col min="3090" max="3093" width="0" style="3" hidden="1" customWidth="1"/>
    <col min="3094" max="3094" width="0.140625" style="3" customWidth="1"/>
    <col min="3095" max="3096" width="0" style="3" hidden="1" customWidth="1"/>
    <col min="3097" max="3097" width="10.7109375" style="3" customWidth="1"/>
    <col min="3098" max="3098" width="9.85546875" style="3" customWidth="1"/>
    <col min="3099" max="3099" width="10" style="3" customWidth="1"/>
    <col min="3100" max="3101" width="9.42578125" style="3" customWidth="1"/>
    <col min="3102" max="3102" width="9.5703125" style="3" customWidth="1"/>
    <col min="3103" max="3104" width="9.42578125" style="3" customWidth="1"/>
    <col min="3105" max="3336" width="9.140625" style="3"/>
    <col min="3337" max="3337" width="5" style="3" customWidth="1"/>
    <col min="3338" max="3338" width="14.85546875" style="3" customWidth="1"/>
    <col min="3339" max="3339" width="38.85546875" style="3" customWidth="1"/>
    <col min="3340" max="3344" width="0" style="3" hidden="1" customWidth="1"/>
    <col min="3345" max="3345" width="11.5703125" style="3" customWidth="1"/>
    <col min="3346" max="3349" width="0" style="3" hidden="1" customWidth="1"/>
    <col min="3350" max="3350" width="0.140625" style="3" customWidth="1"/>
    <col min="3351" max="3352" width="0" style="3" hidden="1" customWidth="1"/>
    <col min="3353" max="3353" width="10.7109375" style="3" customWidth="1"/>
    <col min="3354" max="3354" width="9.85546875" style="3" customWidth="1"/>
    <col min="3355" max="3355" width="10" style="3" customWidth="1"/>
    <col min="3356" max="3357" width="9.42578125" style="3" customWidth="1"/>
    <col min="3358" max="3358" width="9.5703125" style="3" customWidth="1"/>
    <col min="3359" max="3360" width="9.42578125" style="3" customWidth="1"/>
    <col min="3361" max="3592" width="9.140625" style="3"/>
    <col min="3593" max="3593" width="5" style="3" customWidth="1"/>
    <col min="3594" max="3594" width="14.85546875" style="3" customWidth="1"/>
    <col min="3595" max="3595" width="38.85546875" style="3" customWidth="1"/>
    <col min="3596" max="3600" width="0" style="3" hidden="1" customWidth="1"/>
    <col min="3601" max="3601" width="11.5703125" style="3" customWidth="1"/>
    <col min="3602" max="3605" width="0" style="3" hidden="1" customWidth="1"/>
    <col min="3606" max="3606" width="0.140625" style="3" customWidth="1"/>
    <col min="3607" max="3608" width="0" style="3" hidden="1" customWidth="1"/>
    <col min="3609" max="3609" width="10.7109375" style="3" customWidth="1"/>
    <col min="3610" max="3610" width="9.85546875" style="3" customWidth="1"/>
    <col min="3611" max="3611" width="10" style="3" customWidth="1"/>
    <col min="3612" max="3613" width="9.42578125" style="3" customWidth="1"/>
    <col min="3614" max="3614" width="9.5703125" style="3" customWidth="1"/>
    <col min="3615" max="3616" width="9.42578125" style="3" customWidth="1"/>
    <col min="3617" max="3848" width="9.140625" style="3"/>
    <col min="3849" max="3849" width="5" style="3" customWidth="1"/>
    <col min="3850" max="3850" width="14.85546875" style="3" customWidth="1"/>
    <col min="3851" max="3851" width="38.85546875" style="3" customWidth="1"/>
    <col min="3852" max="3856" width="0" style="3" hidden="1" customWidth="1"/>
    <col min="3857" max="3857" width="11.5703125" style="3" customWidth="1"/>
    <col min="3858" max="3861" width="0" style="3" hidden="1" customWidth="1"/>
    <col min="3862" max="3862" width="0.140625" style="3" customWidth="1"/>
    <col min="3863" max="3864" width="0" style="3" hidden="1" customWidth="1"/>
    <col min="3865" max="3865" width="10.7109375" style="3" customWidth="1"/>
    <col min="3866" max="3866" width="9.85546875" style="3" customWidth="1"/>
    <col min="3867" max="3867" width="10" style="3" customWidth="1"/>
    <col min="3868" max="3869" width="9.42578125" style="3" customWidth="1"/>
    <col min="3870" max="3870" width="9.5703125" style="3" customWidth="1"/>
    <col min="3871" max="3872" width="9.42578125" style="3" customWidth="1"/>
    <col min="3873" max="4104" width="9.140625" style="3"/>
    <col min="4105" max="4105" width="5" style="3" customWidth="1"/>
    <col min="4106" max="4106" width="14.85546875" style="3" customWidth="1"/>
    <col min="4107" max="4107" width="38.85546875" style="3" customWidth="1"/>
    <col min="4108" max="4112" width="0" style="3" hidden="1" customWidth="1"/>
    <col min="4113" max="4113" width="11.5703125" style="3" customWidth="1"/>
    <col min="4114" max="4117" width="0" style="3" hidden="1" customWidth="1"/>
    <col min="4118" max="4118" width="0.140625" style="3" customWidth="1"/>
    <col min="4119" max="4120" width="0" style="3" hidden="1" customWidth="1"/>
    <col min="4121" max="4121" width="10.7109375" style="3" customWidth="1"/>
    <col min="4122" max="4122" width="9.85546875" style="3" customWidth="1"/>
    <col min="4123" max="4123" width="10" style="3" customWidth="1"/>
    <col min="4124" max="4125" width="9.42578125" style="3" customWidth="1"/>
    <col min="4126" max="4126" width="9.5703125" style="3" customWidth="1"/>
    <col min="4127" max="4128" width="9.42578125" style="3" customWidth="1"/>
    <col min="4129" max="4360" width="9.140625" style="3"/>
    <col min="4361" max="4361" width="5" style="3" customWidth="1"/>
    <col min="4362" max="4362" width="14.85546875" style="3" customWidth="1"/>
    <col min="4363" max="4363" width="38.85546875" style="3" customWidth="1"/>
    <col min="4364" max="4368" width="0" style="3" hidden="1" customWidth="1"/>
    <col min="4369" max="4369" width="11.5703125" style="3" customWidth="1"/>
    <col min="4370" max="4373" width="0" style="3" hidden="1" customWidth="1"/>
    <col min="4374" max="4374" width="0.140625" style="3" customWidth="1"/>
    <col min="4375" max="4376" width="0" style="3" hidden="1" customWidth="1"/>
    <col min="4377" max="4377" width="10.7109375" style="3" customWidth="1"/>
    <col min="4378" max="4378" width="9.85546875" style="3" customWidth="1"/>
    <col min="4379" max="4379" width="10" style="3" customWidth="1"/>
    <col min="4380" max="4381" width="9.42578125" style="3" customWidth="1"/>
    <col min="4382" max="4382" width="9.5703125" style="3" customWidth="1"/>
    <col min="4383" max="4384" width="9.42578125" style="3" customWidth="1"/>
    <col min="4385" max="4616" width="9.140625" style="3"/>
    <col min="4617" max="4617" width="5" style="3" customWidth="1"/>
    <col min="4618" max="4618" width="14.85546875" style="3" customWidth="1"/>
    <col min="4619" max="4619" width="38.85546875" style="3" customWidth="1"/>
    <col min="4620" max="4624" width="0" style="3" hidden="1" customWidth="1"/>
    <col min="4625" max="4625" width="11.5703125" style="3" customWidth="1"/>
    <col min="4626" max="4629" width="0" style="3" hidden="1" customWidth="1"/>
    <col min="4630" max="4630" width="0.140625" style="3" customWidth="1"/>
    <col min="4631" max="4632" width="0" style="3" hidden="1" customWidth="1"/>
    <col min="4633" max="4633" width="10.7109375" style="3" customWidth="1"/>
    <col min="4634" max="4634" width="9.85546875" style="3" customWidth="1"/>
    <col min="4635" max="4635" width="10" style="3" customWidth="1"/>
    <col min="4636" max="4637" width="9.42578125" style="3" customWidth="1"/>
    <col min="4638" max="4638" width="9.5703125" style="3" customWidth="1"/>
    <col min="4639" max="4640" width="9.42578125" style="3" customWidth="1"/>
    <col min="4641" max="4872" width="9.140625" style="3"/>
    <col min="4873" max="4873" width="5" style="3" customWidth="1"/>
    <col min="4874" max="4874" width="14.85546875" style="3" customWidth="1"/>
    <col min="4875" max="4875" width="38.85546875" style="3" customWidth="1"/>
    <col min="4876" max="4880" width="0" style="3" hidden="1" customWidth="1"/>
    <col min="4881" max="4881" width="11.5703125" style="3" customWidth="1"/>
    <col min="4882" max="4885" width="0" style="3" hidden="1" customWidth="1"/>
    <col min="4886" max="4886" width="0.140625" style="3" customWidth="1"/>
    <col min="4887" max="4888" width="0" style="3" hidden="1" customWidth="1"/>
    <col min="4889" max="4889" width="10.7109375" style="3" customWidth="1"/>
    <col min="4890" max="4890" width="9.85546875" style="3" customWidth="1"/>
    <col min="4891" max="4891" width="10" style="3" customWidth="1"/>
    <col min="4892" max="4893" width="9.42578125" style="3" customWidth="1"/>
    <col min="4894" max="4894" width="9.5703125" style="3" customWidth="1"/>
    <col min="4895" max="4896" width="9.42578125" style="3" customWidth="1"/>
    <col min="4897" max="5128" width="9.140625" style="3"/>
    <col min="5129" max="5129" width="5" style="3" customWidth="1"/>
    <col min="5130" max="5130" width="14.85546875" style="3" customWidth="1"/>
    <col min="5131" max="5131" width="38.85546875" style="3" customWidth="1"/>
    <col min="5132" max="5136" width="0" style="3" hidden="1" customWidth="1"/>
    <col min="5137" max="5137" width="11.5703125" style="3" customWidth="1"/>
    <col min="5138" max="5141" width="0" style="3" hidden="1" customWidth="1"/>
    <col min="5142" max="5142" width="0.140625" style="3" customWidth="1"/>
    <col min="5143" max="5144" width="0" style="3" hidden="1" customWidth="1"/>
    <col min="5145" max="5145" width="10.7109375" style="3" customWidth="1"/>
    <col min="5146" max="5146" width="9.85546875" style="3" customWidth="1"/>
    <col min="5147" max="5147" width="10" style="3" customWidth="1"/>
    <col min="5148" max="5149" width="9.42578125" style="3" customWidth="1"/>
    <col min="5150" max="5150" width="9.5703125" style="3" customWidth="1"/>
    <col min="5151" max="5152" width="9.42578125" style="3" customWidth="1"/>
    <col min="5153" max="5384" width="9.140625" style="3"/>
    <col min="5385" max="5385" width="5" style="3" customWidth="1"/>
    <col min="5386" max="5386" width="14.85546875" style="3" customWidth="1"/>
    <col min="5387" max="5387" width="38.85546875" style="3" customWidth="1"/>
    <col min="5388" max="5392" width="0" style="3" hidden="1" customWidth="1"/>
    <col min="5393" max="5393" width="11.5703125" style="3" customWidth="1"/>
    <col min="5394" max="5397" width="0" style="3" hidden="1" customWidth="1"/>
    <col min="5398" max="5398" width="0.140625" style="3" customWidth="1"/>
    <col min="5399" max="5400" width="0" style="3" hidden="1" customWidth="1"/>
    <col min="5401" max="5401" width="10.7109375" style="3" customWidth="1"/>
    <col min="5402" max="5402" width="9.85546875" style="3" customWidth="1"/>
    <col min="5403" max="5403" width="10" style="3" customWidth="1"/>
    <col min="5404" max="5405" width="9.42578125" style="3" customWidth="1"/>
    <col min="5406" max="5406" width="9.5703125" style="3" customWidth="1"/>
    <col min="5407" max="5408" width="9.42578125" style="3" customWidth="1"/>
    <col min="5409" max="5640" width="9.140625" style="3"/>
    <col min="5641" max="5641" width="5" style="3" customWidth="1"/>
    <col min="5642" max="5642" width="14.85546875" style="3" customWidth="1"/>
    <col min="5643" max="5643" width="38.85546875" style="3" customWidth="1"/>
    <col min="5644" max="5648" width="0" style="3" hidden="1" customWidth="1"/>
    <col min="5649" max="5649" width="11.5703125" style="3" customWidth="1"/>
    <col min="5650" max="5653" width="0" style="3" hidden="1" customWidth="1"/>
    <col min="5654" max="5654" width="0.140625" style="3" customWidth="1"/>
    <col min="5655" max="5656" width="0" style="3" hidden="1" customWidth="1"/>
    <col min="5657" max="5657" width="10.7109375" style="3" customWidth="1"/>
    <col min="5658" max="5658" width="9.85546875" style="3" customWidth="1"/>
    <col min="5659" max="5659" width="10" style="3" customWidth="1"/>
    <col min="5660" max="5661" width="9.42578125" style="3" customWidth="1"/>
    <col min="5662" max="5662" width="9.5703125" style="3" customWidth="1"/>
    <col min="5663" max="5664" width="9.42578125" style="3" customWidth="1"/>
    <col min="5665" max="5896" width="9.140625" style="3"/>
    <col min="5897" max="5897" width="5" style="3" customWidth="1"/>
    <col min="5898" max="5898" width="14.85546875" style="3" customWidth="1"/>
    <col min="5899" max="5899" width="38.85546875" style="3" customWidth="1"/>
    <col min="5900" max="5904" width="0" style="3" hidden="1" customWidth="1"/>
    <col min="5905" max="5905" width="11.5703125" style="3" customWidth="1"/>
    <col min="5906" max="5909" width="0" style="3" hidden="1" customWidth="1"/>
    <col min="5910" max="5910" width="0.140625" style="3" customWidth="1"/>
    <col min="5911" max="5912" width="0" style="3" hidden="1" customWidth="1"/>
    <col min="5913" max="5913" width="10.7109375" style="3" customWidth="1"/>
    <col min="5914" max="5914" width="9.85546875" style="3" customWidth="1"/>
    <col min="5915" max="5915" width="10" style="3" customWidth="1"/>
    <col min="5916" max="5917" width="9.42578125" style="3" customWidth="1"/>
    <col min="5918" max="5918" width="9.5703125" style="3" customWidth="1"/>
    <col min="5919" max="5920" width="9.42578125" style="3" customWidth="1"/>
    <col min="5921" max="6152" width="9.140625" style="3"/>
    <col min="6153" max="6153" width="5" style="3" customWidth="1"/>
    <col min="6154" max="6154" width="14.85546875" style="3" customWidth="1"/>
    <col min="6155" max="6155" width="38.85546875" style="3" customWidth="1"/>
    <col min="6156" max="6160" width="0" style="3" hidden="1" customWidth="1"/>
    <col min="6161" max="6161" width="11.5703125" style="3" customWidth="1"/>
    <col min="6162" max="6165" width="0" style="3" hidden="1" customWidth="1"/>
    <col min="6166" max="6166" width="0.140625" style="3" customWidth="1"/>
    <col min="6167" max="6168" width="0" style="3" hidden="1" customWidth="1"/>
    <col min="6169" max="6169" width="10.7109375" style="3" customWidth="1"/>
    <col min="6170" max="6170" width="9.85546875" style="3" customWidth="1"/>
    <col min="6171" max="6171" width="10" style="3" customWidth="1"/>
    <col min="6172" max="6173" width="9.42578125" style="3" customWidth="1"/>
    <col min="6174" max="6174" width="9.5703125" style="3" customWidth="1"/>
    <col min="6175" max="6176" width="9.42578125" style="3" customWidth="1"/>
    <col min="6177" max="6408" width="9.140625" style="3"/>
    <col min="6409" max="6409" width="5" style="3" customWidth="1"/>
    <col min="6410" max="6410" width="14.85546875" style="3" customWidth="1"/>
    <col min="6411" max="6411" width="38.85546875" style="3" customWidth="1"/>
    <col min="6412" max="6416" width="0" style="3" hidden="1" customWidth="1"/>
    <col min="6417" max="6417" width="11.5703125" style="3" customWidth="1"/>
    <col min="6418" max="6421" width="0" style="3" hidden="1" customWidth="1"/>
    <col min="6422" max="6422" width="0.140625" style="3" customWidth="1"/>
    <col min="6423" max="6424" width="0" style="3" hidden="1" customWidth="1"/>
    <col min="6425" max="6425" width="10.7109375" style="3" customWidth="1"/>
    <col min="6426" max="6426" width="9.85546875" style="3" customWidth="1"/>
    <col min="6427" max="6427" width="10" style="3" customWidth="1"/>
    <col min="6428" max="6429" width="9.42578125" style="3" customWidth="1"/>
    <col min="6430" max="6430" width="9.5703125" style="3" customWidth="1"/>
    <col min="6431" max="6432" width="9.42578125" style="3" customWidth="1"/>
    <col min="6433" max="6664" width="9.140625" style="3"/>
    <col min="6665" max="6665" width="5" style="3" customWidth="1"/>
    <col min="6666" max="6666" width="14.85546875" style="3" customWidth="1"/>
    <col min="6667" max="6667" width="38.85546875" style="3" customWidth="1"/>
    <col min="6668" max="6672" width="0" style="3" hidden="1" customWidth="1"/>
    <col min="6673" max="6673" width="11.5703125" style="3" customWidth="1"/>
    <col min="6674" max="6677" width="0" style="3" hidden="1" customWidth="1"/>
    <col min="6678" max="6678" width="0.140625" style="3" customWidth="1"/>
    <col min="6679" max="6680" width="0" style="3" hidden="1" customWidth="1"/>
    <col min="6681" max="6681" width="10.7109375" style="3" customWidth="1"/>
    <col min="6682" max="6682" width="9.85546875" style="3" customWidth="1"/>
    <col min="6683" max="6683" width="10" style="3" customWidth="1"/>
    <col min="6684" max="6685" width="9.42578125" style="3" customWidth="1"/>
    <col min="6686" max="6686" width="9.5703125" style="3" customWidth="1"/>
    <col min="6687" max="6688" width="9.42578125" style="3" customWidth="1"/>
    <col min="6689" max="6920" width="9.140625" style="3"/>
    <col min="6921" max="6921" width="5" style="3" customWidth="1"/>
    <col min="6922" max="6922" width="14.85546875" style="3" customWidth="1"/>
    <col min="6923" max="6923" width="38.85546875" style="3" customWidth="1"/>
    <col min="6924" max="6928" width="0" style="3" hidden="1" customWidth="1"/>
    <col min="6929" max="6929" width="11.5703125" style="3" customWidth="1"/>
    <col min="6930" max="6933" width="0" style="3" hidden="1" customWidth="1"/>
    <col min="6934" max="6934" width="0.140625" style="3" customWidth="1"/>
    <col min="6935" max="6936" width="0" style="3" hidden="1" customWidth="1"/>
    <col min="6937" max="6937" width="10.7109375" style="3" customWidth="1"/>
    <col min="6938" max="6938" width="9.85546875" style="3" customWidth="1"/>
    <col min="6939" max="6939" width="10" style="3" customWidth="1"/>
    <col min="6940" max="6941" width="9.42578125" style="3" customWidth="1"/>
    <col min="6942" max="6942" width="9.5703125" style="3" customWidth="1"/>
    <col min="6943" max="6944" width="9.42578125" style="3" customWidth="1"/>
    <col min="6945" max="7176" width="9.140625" style="3"/>
    <col min="7177" max="7177" width="5" style="3" customWidth="1"/>
    <col min="7178" max="7178" width="14.85546875" style="3" customWidth="1"/>
    <col min="7179" max="7179" width="38.85546875" style="3" customWidth="1"/>
    <col min="7180" max="7184" width="0" style="3" hidden="1" customWidth="1"/>
    <col min="7185" max="7185" width="11.5703125" style="3" customWidth="1"/>
    <col min="7186" max="7189" width="0" style="3" hidden="1" customWidth="1"/>
    <col min="7190" max="7190" width="0.140625" style="3" customWidth="1"/>
    <col min="7191" max="7192" width="0" style="3" hidden="1" customWidth="1"/>
    <col min="7193" max="7193" width="10.7109375" style="3" customWidth="1"/>
    <col min="7194" max="7194" width="9.85546875" style="3" customWidth="1"/>
    <col min="7195" max="7195" width="10" style="3" customWidth="1"/>
    <col min="7196" max="7197" width="9.42578125" style="3" customWidth="1"/>
    <col min="7198" max="7198" width="9.5703125" style="3" customWidth="1"/>
    <col min="7199" max="7200" width="9.42578125" style="3" customWidth="1"/>
    <col min="7201" max="7432" width="9.140625" style="3"/>
    <col min="7433" max="7433" width="5" style="3" customWidth="1"/>
    <col min="7434" max="7434" width="14.85546875" style="3" customWidth="1"/>
    <col min="7435" max="7435" width="38.85546875" style="3" customWidth="1"/>
    <col min="7436" max="7440" width="0" style="3" hidden="1" customWidth="1"/>
    <col min="7441" max="7441" width="11.5703125" style="3" customWidth="1"/>
    <col min="7442" max="7445" width="0" style="3" hidden="1" customWidth="1"/>
    <col min="7446" max="7446" width="0.140625" style="3" customWidth="1"/>
    <col min="7447" max="7448" width="0" style="3" hidden="1" customWidth="1"/>
    <col min="7449" max="7449" width="10.7109375" style="3" customWidth="1"/>
    <col min="7450" max="7450" width="9.85546875" style="3" customWidth="1"/>
    <col min="7451" max="7451" width="10" style="3" customWidth="1"/>
    <col min="7452" max="7453" width="9.42578125" style="3" customWidth="1"/>
    <col min="7454" max="7454" width="9.5703125" style="3" customWidth="1"/>
    <col min="7455" max="7456" width="9.42578125" style="3" customWidth="1"/>
    <col min="7457" max="7688" width="9.140625" style="3"/>
    <col min="7689" max="7689" width="5" style="3" customWidth="1"/>
    <col min="7690" max="7690" width="14.85546875" style="3" customWidth="1"/>
    <col min="7691" max="7691" width="38.85546875" style="3" customWidth="1"/>
    <col min="7692" max="7696" width="0" style="3" hidden="1" customWidth="1"/>
    <col min="7697" max="7697" width="11.5703125" style="3" customWidth="1"/>
    <col min="7698" max="7701" width="0" style="3" hidden="1" customWidth="1"/>
    <col min="7702" max="7702" width="0.140625" style="3" customWidth="1"/>
    <col min="7703" max="7704" width="0" style="3" hidden="1" customWidth="1"/>
    <col min="7705" max="7705" width="10.7109375" style="3" customWidth="1"/>
    <col min="7706" max="7706" width="9.85546875" style="3" customWidth="1"/>
    <col min="7707" max="7707" width="10" style="3" customWidth="1"/>
    <col min="7708" max="7709" width="9.42578125" style="3" customWidth="1"/>
    <col min="7710" max="7710" width="9.5703125" style="3" customWidth="1"/>
    <col min="7711" max="7712" width="9.42578125" style="3" customWidth="1"/>
    <col min="7713" max="7944" width="9.140625" style="3"/>
    <col min="7945" max="7945" width="5" style="3" customWidth="1"/>
    <col min="7946" max="7946" width="14.85546875" style="3" customWidth="1"/>
    <col min="7947" max="7947" width="38.85546875" style="3" customWidth="1"/>
    <col min="7948" max="7952" width="0" style="3" hidden="1" customWidth="1"/>
    <col min="7953" max="7953" width="11.5703125" style="3" customWidth="1"/>
    <col min="7954" max="7957" width="0" style="3" hidden="1" customWidth="1"/>
    <col min="7958" max="7958" width="0.140625" style="3" customWidth="1"/>
    <col min="7959" max="7960" width="0" style="3" hidden="1" customWidth="1"/>
    <col min="7961" max="7961" width="10.7109375" style="3" customWidth="1"/>
    <col min="7962" max="7962" width="9.85546875" style="3" customWidth="1"/>
    <col min="7963" max="7963" width="10" style="3" customWidth="1"/>
    <col min="7964" max="7965" width="9.42578125" style="3" customWidth="1"/>
    <col min="7966" max="7966" width="9.5703125" style="3" customWidth="1"/>
    <col min="7967" max="7968" width="9.42578125" style="3" customWidth="1"/>
    <col min="7969" max="8200" width="9.140625" style="3"/>
    <col min="8201" max="8201" width="5" style="3" customWidth="1"/>
    <col min="8202" max="8202" width="14.85546875" style="3" customWidth="1"/>
    <col min="8203" max="8203" width="38.85546875" style="3" customWidth="1"/>
    <col min="8204" max="8208" width="0" style="3" hidden="1" customWidth="1"/>
    <col min="8209" max="8209" width="11.5703125" style="3" customWidth="1"/>
    <col min="8210" max="8213" width="0" style="3" hidden="1" customWidth="1"/>
    <col min="8214" max="8214" width="0.140625" style="3" customWidth="1"/>
    <col min="8215" max="8216" width="0" style="3" hidden="1" customWidth="1"/>
    <col min="8217" max="8217" width="10.7109375" style="3" customWidth="1"/>
    <col min="8218" max="8218" width="9.85546875" style="3" customWidth="1"/>
    <col min="8219" max="8219" width="10" style="3" customWidth="1"/>
    <col min="8220" max="8221" width="9.42578125" style="3" customWidth="1"/>
    <col min="8222" max="8222" width="9.5703125" style="3" customWidth="1"/>
    <col min="8223" max="8224" width="9.42578125" style="3" customWidth="1"/>
    <col min="8225" max="8456" width="9.140625" style="3"/>
    <col min="8457" max="8457" width="5" style="3" customWidth="1"/>
    <col min="8458" max="8458" width="14.85546875" style="3" customWidth="1"/>
    <col min="8459" max="8459" width="38.85546875" style="3" customWidth="1"/>
    <col min="8460" max="8464" width="0" style="3" hidden="1" customWidth="1"/>
    <col min="8465" max="8465" width="11.5703125" style="3" customWidth="1"/>
    <col min="8466" max="8469" width="0" style="3" hidden="1" customWidth="1"/>
    <col min="8470" max="8470" width="0.140625" style="3" customWidth="1"/>
    <col min="8471" max="8472" width="0" style="3" hidden="1" customWidth="1"/>
    <col min="8473" max="8473" width="10.7109375" style="3" customWidth="1"/>
    <col min="8474" max="8474" width="9.85546875" style="3" customWidth="1"/>
    <col min="8475" max="8475" width="10" style="3" customWidth="1"/>
    <col min="8476" max="8477" width="9.42578125" style="3" customWidth="1"/>
    <col min="8478" max="8478" width="9.5703125" style="3" customWidth="1"/>
    <col min="8479" max="8480" width="9.42578125" style="3" customWidth="1"/>
    <col min="8481" max="8712" width="9.140625" style="3"/>
    <col min="8713" max="8713" width="5" style="3" customWidth="1"/>
    <col min="8714" max="8714" width="14.85546875" style="3" customWidth="1"/>
    <col min="8715" max="8715" width="38.85546875" style="3" customWidth="1"/>
    <col min="8716" max="8720" width="0" style="3" hidden="1" customWidth="1"/>
    <col min="8721" max="8721" width="11.5703125" style="3" customWidth="1"/>
    <col min="8722" max="8725" width="0" style="3" hidden="1" customWidth="1"/>
    <col min="8726" max="8726" width="0.140625" style="3" customWidth="1"/>
    <col min="8727" max="8728" width="0" style="3" hidden="1" customWidth="1"/>
    <col min="8729" max="8729" width="10.7109375" style="3" customWidth="1"/>
    <col min="8730" max="8730" width="9.85546875" style="3" customWidth="1"/>
    <col min="8731" max="8731" width="10" style="3" customWidth="1"/>
    <col min="8732" max="8733" width="9.42578125" style="3" customWidth="1"/>
    <col min="8734" max="8734" width="9.5703125" style="3" customWidth="1"/>
    <col min="8735" max="8736" width="9.42578125" style="3" customWidth="1"/>
    <col min="8737" max="8968" width="9.140625" style="3"/>
    <col min="8969" max="8969" width="5" style="3" customWidth="1"/>
    <col min="8970" max="8970" width="14.85546875" style="3" customWidth="1"/>
    <col min="8971" max="8971" width="38.85546875" style="3" customWidth="1"/>
    <col min="8972" max="8976" width="0" style="3" hidden="1" customWidth="1"/>
    <col min="8977" max="8977" width="11.5703125" style="3" customWidth="1"/>
    <col min="8978" max="8981" width="0" style="3" hidden="1" customWidth="1"/>
    <col min="8982" max="8982" width="0.140625" style="3" customWidth="1"/>
    <col min="8983" max="8984" width="0" style="3" hidden="1" customWidth="1"/>
    <col min="8985" max="8985" width="10.7109375" style="3" customWidth="1"/>
    <col min="8986" max="8986" width="9.85546875" style="3" customWidth="1"/>
    <col min="8987" max="8987" width="10" style="3" customWidth="1"/>
    <col min="8988" max="8989" width="9.42578125" style="3" customWidth="1"/>
    <col min="8990" max="8990" width="9.5703125" style="3" customWidth="1"/>
    <col min="8991" max="8992" width="9.42578125" style="3" customWidth="1"/>
    <col min="8993" max="9224" width="9.140625" style="3"/>
    <col min="9225" max="9225" width="5" style="3" customWidth="1"/>
    <col min="9226" max="9226" width="14.85546875" style="3" customWidth="1"/>
    <col min="9227" max="9227" width="38.85546875" style="3" customWidth="1"/>
    <col min="9228" max="9232" width="0" style="3" hidden="1" customWidth="1"/>
    <col min="9233" max="9233" width="11.5703125" style="3" customWidth="1"/>
    <col min="9234" max="9237" width="0" style="3" hidden="1" customWidth="1"/>
    <col min="9238" max="9238" width="0.140625" style="3" customWidth="1"/>
    <col min="9239" max="9240" width="0" style="3" hidden="1" customWidth="1"/>
    <col min="9241" max="9241" width="10.7109375" style="3" customWidth="1"/>
    <col min="9242" max="9242" width="9.85546875" style="3" customWidth="1"/>
    <col min="9243" max="9243" width="10" style="3" customWidth="1"/>
    <col min="9244" max="9245" width="9.42578125" style="3" customWidth="1"/>
    <col min="9246" max="9246" width="9.5703125" style="3" customWidth="1"/>
    <col min="9247" max="9248" width="9.42578125" style="3" customWidth="1"/>
    <col min="9249" max="9480" width="9.140625" style="3"/>
    <col min="9481" max="9481" width="5" style="3" customWidth="1"/>
    <col min="9482" max="9482" width="14.85546875" style="3" customWidth="1"/>
    <col min="9483" max="9483" width="38.85546875" style="3" customWidth="1"/>
    <col min="9484" max="9488" width="0" style="3" hidden="1" customWidth="1"/>
    <col min="9489" max="9489" width="11.5703125" style="3" customWidth="1"/>
    <col min="9490" max="9493" width="0" style="3" hidden="1" customWidth="1"/>
    <col min="9494" max="9494" width="0.140625" style="3" customWidth="1"/>
    <col min="9495" max="9496" width="0" style="3" hidden="1" customWidth="1"/>
    <col min="9497" max="9497" width="10.7109375" style="3" customWidth="1"/>
    <col min="9498" max="9498" width="9.85546875" style="3" customWidth="1"/>
    <col min="9499" max="9499" width="10" style="3" customWidth="1"/>
    <col min="9500" max="9501" width="9.42578125" style="3" customWidth="1"/>
    <col min="9502" max="9502" width="9.5703125" style="3" customWidth="1"/>
    <col min="9503" max="9504" width="9.42578125" style="3" customWidth="1"/>
    <col min="9505" max="9736" width="9.140625" style="3"/>
    <col min="9737" max="9737" width="5" style="3" customWidth="1"/>
    <col min="9738" max="9738" width="14.85546875" style="3" customWidth="1"/>
    <col min="9739" max="9739" width="38.85546875" style="3" customWidth="1"/>
    <col min="9740" max="9744" width="0" style="3" hidden="1" customWidth="1"/>
    <col min="9745" max="9745" width="11.5703125" style="3" customWidth="1"/>
    <col min="9746" max="9749" width="0" style="3" hidden="1" customWidth="1"/>
    <col min="9750" max="9750" width="0.140625" style="3" customWidth="1"/>
    <col min="9751" max="9752" width="0" style="3" hidden="1" customWidth="1"/>
    <col min="9753" max="9753" width="10.7109375" style="3" customWidth="1"/>
    <col min="9754" max="9754" width="9.85546875" style="3" customWidth="1"/>
    <col min="9755" max="9755" width="10" style="3" customWidth="1"/>
    <col min="9756" max="9757" width="9.42578125" style="3" customWidth="1"/>
    <col min="9758" max="9758" width="9.5703125" style="3" customWidth="1"/>
    <col min="9759" max="9760" width="9.42578125" style="3" customWidth="1"/>
    <col min="9761" max="9992" width="9.140625" style="3"/>
    <col min="9993" max="9993" width="5" style="3" customWidth="1"/>
    <col min="9994" max="9994" width="14.85546875" style="3" customWidth="1"/>
    <col min="9995" max="9995" width="38.85546875" style="3" customWidth="1"/>
    <col min="9996" max="10000" width="0" style="3" hidden="1" customWidth="1"/>
    <col min="10001" max="10001" width="11.5703125" style="3" customWidth="1"/>
    <col min="10002" max="10005" width="0" style="3" hidden="1" customWidth="1"/>
    <col min="10006" max="10006" width="0.140625" style="3" customWidth="1"/>
    <col min="10007" max="10008" width="0" style="3" hidden="1" customWidth="1"/>
    <col min="10009" max="10009" width="10.7109375" style="3" customWidth="1"/>
    <col min="10010" max="10010" width="9.85546875" style="3" customWidth="1"/>
    <col min="10011" max="10011" width="10" style="3" customWidth="1"/>
    <col min="10012" max="10013" width="9.42578125" style="3" customWidth="1"/>
    <col min="10014" max="10014" width="9.5703125" style="3" customWidth="1"/>
    <col min="10015" max="10016" width="9.42578125" style="3" customWidth="1"/>
    <col min="10017" max="10248" width="9.140625" style="3"/>
    <col min="10249" max="10249" width="5" style="3" customWidth="1"/>
    <col min="10250" max="10250" width="14.85546875" style="3" customWidth="1"/>
    <col min="10251" max="10251" width="38.85546875" style="3" customWidth="1"/>
    <col min="10252" max="10256" width="0" style="3" hidden="1" customWidth="1"/>
    <col min="10257" max="10257" width="11.5703125" style="3" customWidth="1"/>
    <col min="10258" max="10261" width="0" style="3" hidden="1" customWidth="1"/>
    <col min="10262" max="10262" width="0.140625" style="3" customWidth="1"/>
    <col min="10263" max="10264" width="0" style="3" hidden="1" customWidth="1"/>
    <col min="10265" max="10265" width="10.7109375" style="3" customWidth="1"/>
    <col min="10266" max="10266" width="9.85546875" style="3" customWidth="1"/>
    <col min="10267" max="10267" width="10" style="3" customWidth="1"/>
    <col min="10268" max="10269" width="9.42578125" style="3" customWidth="1"/>
    <col min="10270" max="10270" width="9.5703125" style="3" customWidth="1"/>
    <col min="10271" max="10272" width="9.42578125" style="3" customWidth="1"/>
    <col min="10273" max="10504" width="9.140625" style="3"/>
    <col min="10505" max="10505" width="5" style="3" customWidth="1"/>
    <col min="10506" max="10506" width="14.85546875" style="3" customWidth="1"/>
    <col min="10507" max="10507" width="38.85546875" style="3" customWidth="1"/>
    <col min="10508" max="10512" width="0" style="3" hidden="1" customWidth="1"/>
    <col min="10513" max="10513" width="11.5703125" style="3" customWidth="1"/>
    <col min="10514" max="10517" width="0" style="3" hidden="1" customWidth="1"/>
    <col min="10518" max="10518" width="0.140625" style="3" customWidth="1"/>
    <col min="10519" max="10520" width="0" style="3" hidden="1" customWidth="1"/>
    <col min="10521" max="10521" width="10.7109375" style="3" customWidth="1"/>
    <col min="10522" max="10522" width="9.85546875" style="3" customWidth="1"/>
    <col min="10523" max="10523" width="10" style="3" customWidth="1"/>
    <col min="10524" max="10525" width="9.42578125" style="3" customWidth="1"/>
    <col min="10526" max="10526" width="9.5703125" style="3" customWidth="1"/>
    <col min="10527" max="10528" width="9.42578125" style="3" customWidth="1"/>
    <col min="10529" max="10760" width="9.140625" style="3"/>
    <col min="10761" max="10761" width="5" style="3" customWidth="1"/>
    <col min="10762" max="10762" width="14.85546875" style="3" customWidth="1"/>
    <col min="10763" max="10763" width="38.85546875" style="3" customWidth="1"/>
    <col min="10764" max="10768" width="0" style="3" hidden="1" customWidth="1"/>
    <col min="10769" max="10769" width="11.5703125" style="3" customWidth="1"/>
    <col min="10770" max="10773" width="0" style="3" hidden="1" customWidth="1"/>
    <col min="10774" max="10774" width="0.140625" style="3" customWidth="1"/>
    <col min="10775" max="10776" width="0" style="3" hidden="1" customWidth="1"/>
    <col min="10777" max="10777" width="10.7109375" style="3" customWidth="1"/>
    <col min="10778" max="10778" width="9.85546875" style="3" customWidth="1"/>
    <col min="10779" max="10779" width="10" style="3" customWidth="1"/>
    <col min="10780" max="10781" width="9.42578125" style="3" customWidth="1"/>
    <col min="10782" max="10782" width="9.5703125" style="3" customWidth="1"/>
    <col min="10783" max="10784" width="9.42578125" style="3" customWidth="1"/>
    <col min="10785" max="11016" width="9.140625" style="3"/>
    <col min="11017" max="11017" width="5" style="3" customWidth="1"/>
    <col min="11018" max="11018" width="14.85546875" style="3" customWidth="1"/>
    <col min="11019" max="11019" width="38.85546875" style="3" customWidth="1"/>
    <col min="11020" max="11024" width="0" style="3" hidden="1" customWidth="1"/>
    <col min="11025" max="11025" width="11.5703125" style="3" customWidth="1"/>
    <col min="11026" max="11029" width="0" style="3" hidden="1" customWidth="1"/>
    <col min="11030" max="11030" width="0.140625" style="3" customWidth="1"/>
    <col min="11031" max="11032" width="0" style="3" hidden="1" customWidth="1"/>
    <col min="11033" max="11033" width="10.7109375" style="3" customWidth="1"/>
    <col min="11034" max="11034" width="9.85546875" style="3" customWidth="1"/>
    <col min="11035" max="11035" width="10" style="3" customWidth="1"/>
    <col min="11036" max="11037" width="9.42578125" style="3" customWidth="1"/>
    <col min="11038" max="11038" width="9.5703125" style="3" customWidth="1"/>
    <col min="11039" max="11040" width="9.42578125" style="3" customWidth="1"/>
    <col min="11041" max="11272" width="9.140625" style="3"/>
    <col min="11273" max="11273" width="5" style="3" customWidth="1"/>
    <col min="11274" max="11274" width="14.85546875" style="3" customWidth="1"/>
    <col min="11275" max="11275" width="38.85546875" style="3" customWidth="1"/>
    <col min="11276" max="11280" width="0" style="3" hidden="1" customWidth="1"/>
    <col min="11281" max="11281" width="11.5703125" style="3" customWidth="1"/>
    <col min="11282" max="11285" width="0" style="3" hidden="1" customWidth="1"/>
    <col min="11286" max="11286" width="0.140625" style="3" customWidth="1"/>
    <col min="11287" max="11288" width="0" style="3" hidden="1" customWidth="1"/>
    <col min="11289" max="11289" width="10.7109375" style="3" customWidth="1"/>
    <col min="11290" max="11290" width="9.85546875" style="3" customWidth="1"/>
    <col min="11291" max="11291" width="10" style="3" customWidth="1"/>
    <col min="11292" max="11293" width="9.42578125" style="3" customWidth="1"/>
    <col min="11294" max="11294" width="9.5703125" style="3" customWidth="1"/>
    <col min="11295" max="11296" width="9.42578125" style="3" customWidth="1"/>
    <col min="11297" max="11528" width="9.140625" style="3"/>
    <col min="11529" max="11529" width="5" style="3" customWidth="1"/>
    <col min="11530" max="11530" width="14.85546875" style="3" customWidth="1"/>
    <col min="11531" max="11531" width="38.85546875" style="3" customWidth="1"/>
    <col min="11532" max="11536" width="0" style="3" hidden="1" customWidth="1"/>
    <col min="11537" max="11537" width="11.5703125" style="3" customWidth="1"/>
    <col min="11538" max="11541" width="0" style="3" hidden="1" customWidth="1"/>
    <col min="11542" max="11542" width="0.140625" style="3" customWidth="1"/>
    <col min="11543" max="11544" width="0" style="3" hidden="1" customWidth="1"/>
    <col min="11545" max="11545" width="10.7109375" style="3" customWidth="1"/>
    <col min="11546" max="11546" width="9.85546875" style="3" customWidth="1"/>
    <col min="11547" max="11547" width="10" style="3" customWidth="1"/>
    <col min="11548" max="11549" width="9.42578125" style="3" customWidth="1"/>
    <col min="11550" max="11550" width="9.5703125" style="3" customWidth="1"/>
    <col min="11551" max="11552" width="9.42578125" style="3" customWidth="1"/>
    <col min="11553" max="11784" width="9.140625" style="3"/>
    <col min="11785" max="11785" width="5" style="3" customWidth="1"/>
    <col min="11786" max="11786" width="14.85546875" style="3" customWidth="1"/>
    <col min="11787" max="11787" width="38.85546875" style="3" customWidth="1"/>
    <col min="11788" max="11792" width="0" style="3" hidden="1" customWidth="1"/>
    <col min="11793" max="11793" width="11.5703125" style="3" customWidth="1"/>
    <col min="11794" max="11797" width="0" style="3" hidden="1" customWidth="1"/>
    <col min="11798" max="11798" width="0.140625" style="3" customWidth="1"/>
    <col min="11799" max="11800" width="0" style="3" hidden="1" customWidth="1"/>
    <col min="11801" max="11801" width="10.7109375" style="3" customWidth="1"/>
    <col min="11802" max="11802" width="9.85546875" style="3" customWidth="1"/>
    <col min="11803" max="11803" width="10" style="3" customWidth="1"/>
    <col min="11804" max="11805" width="9.42578125" style="3" customWidth="1"/>
    <col min="11806" max="11806" width="9.5703125" style="3" customWidth="1"/>
    <col min="11807" max="11808" width="9.42578125" style="3" customWidth="1"/>
    <col min="11809" max="12040" width="9.140625" style="3"/>
    <col min="12041" max="12041" width="5" style="3" customWidth="1"/>
    <col min="12042" max="12042" width="14.85546875" style="3" customWidth="1"/>
    <col min="12043" max="12043" width="38.85546875" style="3" customWidth="1"/>
    <col min="12044" max="12048" width="0" style="3" hidden="1" customWidth="1"/>
    <col min="12049" max="12049" width="11.5703125" style="3" customWidth="1"/>
    <col min="12050" max="12053" width="0" style="3" hidden="1" customWidth="1"/>
    <col min="12054" max="12054" width="0.140625" style="3" customWidth="1"/>
    <col min="12055" max="12056" width="0" style="3" hidden="1" customWidth="1"/>
    <col min="12057" max="12057" width="10.7109375" style="3" customWidth="1"/>
    <col min="12058" max="12058" width="9.85546875" style="3" customWidth="1"/>
    <col min="12059" max="12059" width="10" style="3" customWidth="1"/>
    <col min="12060" max="12061" width="9.42578125" style="3" customWidth="1"/>
    <col min="12062" max="12062" width="9.5703125" style="3" customWidth="1"/>
    <col min="12063" max="12064" width="9.42578125" style="3" customWidth="1"/>
    <col min="12065" max="12296" width="9.140625" style="3"/>
    <col min="12297" max="12297" width="5" style="3" customWidth="1"/>
    <col min="12298" max="12298" width="14.85546875" style="3" customWidth="1"/>
    <col min="12299" max="12299" width="38.85546875" style="3" customWidth="1"/>
    <col min="12300" max="12304" width="0" style="3" hidden="1" customWidth="1"/>
    <col min="12305" max="12305" width="11.5703125" style="3" customWidth="1"/>
    <col min="12306" max="12309" width="0" style="3" hidden="1" customWidth="1"/>
    <col min="12310" max="12310" width="0.140625" style="3" customWidth="1"/>
    <col min="12311" max="12312" width="0" style="3" hidden="1" customWidth="1"/>
    <col min="12313" max="12313" width="10.7109375" style="3" customWidth="1"/>
    <col min="12314" max="12314" width="9.85546875" style="3" customWidth="1"/>
    <col min="12315" max="12315" width="10" style="3" customWidth="1"/>
    <col min="12316" max="12317" width="9.42578125" style="3" customWidth="1"/>
    <col min="12318" max="12318" width="9.5703125" style="3" customWidth="1"/>
    <col min="12319" max="12320" width="9.42578125" style="3" customWidth="1"/>
    <col min="12321" max="12552" width="9.140625" style="3"/>
    <col min="12553" max="12553" width="5" style="3" customWidth="1"/>
    <col min="12554" max="12554" width="14.85546875" style="3" customWidth="1"/>
    <col min="12555" max="12555" width="38.85546875" style="3" customWidth="1"/>
    <col min="12556" max="12560" width="0" style="3" hidden="1" customWidth="1"/>
    <col min="12561" max="12561" width="11.5703125" style="3" customWidth="1"/>
    <col min="12562" max="12565" width="0" style="3" hidden="1" customWidth="1"/>
    <col min="12566" max="12566" width="0.140625" style="3" customWidth="1"/>
    <col min="12567" max="12568" width="0" style="3" hidden="1" customWidth="1"/>
    <col min="12569" max="12569" width="10.7109375" style="3" customWidth="1"/>
    <col min="12570" max="12570" width="9.85546875" style="3" customWidth="1"/>
    <col min="12571" max="12571" width="10" style="3" customWidth="1"/>
    <col min="12572" max="12573" width="9.42578125" style="3" customWidth="1"/>
    <col min="12574" max="12574" width="9.5703125" style="3" customWidth="1"/>
    <col min="12575" max="12576" width="9.42578125" style="3" customWidth="1"/>
    <col min="12577" max="12808" width="9.140625" style="3"/>
    <col min="12809" max="12809" width="5" style="3" customWidth="1"/>
    <col min="12810" max="12810" width="14.85546875" style="3" customWidth="1"/>
    <col min="12811" max="12811" width="38.85546875" style="3" customWidth="1"/>
    <col min="12812" max="12816" width="0" style="3" hidden="1" customWidth="1"/>
    <col min="12817" max="12817" width="11.5703125" style="3" customWidth="1"/>
    <col min="12818" max="12821" width="0" style="3" hidden="1" customWidth="1"/>
    <col min="12822" max="12822" width="0.140625" style="3" customWidth="1"/>
    <col min="12823" max="12824" width="0" style="3" hidden="1" customWidth="1"/>
    <col min="12825" max="12825" width="10.7109375" style="3" customWidth="1"/>
    <col min="12826" max="12826" width="9.85546875" style="3" customWidth="1"/>
    <col min="12827" max="12827" width="10" style="3" customWidth="1"/>
    <col min="12828" max="12829" width="9.42578125" style="3" customWidth="1"/>
    <col min="12830" max="12830" width="9.5703125" style="3" customWidth="1"/>
    <col min="12831" max="12832" width="9.42578125" style="3" customWidth="1"/>
    <col min="12833" max="13064" width="9.140625" style="3"/>
    <col min="13065" max="13065" width="5" style="3" customWidth="1"/>
    <col min="13066" max="13066" width="14.85546875" style="3" customWidth="1"/>
    <col min="13067" max="13067" width="38.85546875" style="3" customWidth="1"/>
    <col min="13068" max="13072" width="0" style="3" hidden="1" customWidth="1"/>
    <col min="13073" max="13073" width="11.5703125" style="3" customWidth="1"/>
    <col min="13074" max="13077" width="0" style="3" hidden="1" customWidth="1"/>
    <col min="13078" max="13078" width="0.140625" style="3" customWidth="1"/>
    <col min="13079" max="13080" width="0" style="3" hidden="1" customWidth="1"/>
    <col min="13081" max="13081" width="10.7109375" style="3" customWidth="1"/>
    <col min="13082" max="13082" width="9.85546875" style="3" customWidth="1"/>
    <col min="13083" max="13083" width="10" style="3" customWidth="1"/>
    <col min="13084" max="13085" width="9.42578125" style="3" customWidth="1"/>
    <col min="13086" max="13086" width="9.5703125" style="3" customWidth="1"/>
    <col min="13087" max="13088" width="9.42578125" style="3" customWidth="1"/>
    <col min="13089" max="13320" width="9.140625" style="3"/>
    <col min="13321" max="13321" width="5" style="3" customWidth="1"/>
    <col min="13322" max="13322" width="14.85546875" style="3" customWidth="1"/>
    <col min="13323" max="13323" width="38.85546875" style="3" customWidth="1"/>
    <col min="13324" max="13328" width="0" style="3" hidden="1" customWidth="1"/>
    <col min="13329" max="13329" width="11.5703125" style="3" customWidth="1"/>
    <col min="13330" max="13333" width="0" style="3" hidden="1" customWidth="1"/>
    <col min="13334" max="13334" width="0.140625" style="3" customWidth="1"/>
    <col min="13335" max="13336" width="0" style="3" hidden="1" customWidth="1"/>
    <col min="13337" max="13337" width="10.7109375" style="3" customWidth="1"/>
    <col min="13338" max="13338" width="9.85546875" style="3" customWidth="1"/>
    <col min="13339" max="13339" width="10" style="3" customWidth="1"/>
    <col min="13340" max="13341" width="9.42578125" style="3" customWidth="1"/>
    <col min="13342" max="13342" width="9.5703125" style="3" customWidth="1"/>
    <col min="13343" max="13344" width="9.42578125" style="3" customWidth="1"/>
    <col min="13345" max="13576" width="9.140625" style="3"/>
    <col min="13577" max="13577" width="5" style="3" customWidth="1"/>
    <col min="13578" max="13578" width="14.85546875" style="3" customWidth="1"/>
    <col min="13579" max="13579" width="38.85546875" style="3" customWidth="1"/>
    <col min="13580" max="13584" width="0" style="3" hidden="1" customWidth="1"/>
    <col min="13585" max="13585" width="11.5703125" style="3" customWidth="1"/>
    <col min="13586" max="13589" width="0" style="3" hidden="1" customWidth="1"/>
    <col min="13590" max="13590" width="0.140625" style="3" customWidth="1"/>
    <col min="13591" max="13592" width="0" style="3" hidden="1" customWidth="1"/>
    <col min="13593" max="13593" width="10.7109375" style="3" customWidth="1"/>
    <col min="13594" max="13594" width="9.85546875" style="3" customWidth="1"/>
    <col min="13595" max="13595" width="10" style="3" customWidth="1"/>
    <col min="13596" max="13597" width="9.42578125" style="3" customWidth="1"/>
    <col min="13598" max="13598" width="9.5703125" style="3" customWidth="1"/>
    <col min="13599" max="13600" width="9.42578125" style="3" customWidth="1"/>
    <col min="13601" max="13832" width="9.140625" style="3"/>
    <col min="13833" max="13833" width="5" style="3" customWidth="1"/>
    <col min="13834" max="13834" width="14.85546875" style="3" customWidth="1"/>
    <col min="13835" max="13835" width="38.85546875" style="3" customWidth="1"/>
    <col min="13836" max="13840" width="0" style="3" hidden="1" customWidth="1"/>
    <col min="13841" max="13841" width="11.5703125" style="3" customWidth="1"/>
    <col min="13842" max="13845" width="0" style="3" hidden="1" customWidth="1"/>
    <col min="13846" max="13846" width="0.140625" style="3" customWidth="1"/>
    <col min="13847" max="13848" width="0" style="3" hidden="1" customWidth="1"/>
    <col min="13849" max="13849" width="10.7109375" style="3" customWidth="1"/>
    <col min="13850" max="13850" width="9.85546875" style="3" customWidth="1"/>
    <col min="13851" max="13851" width="10" style="3" customWidth="1"/>
    <col min="13852" max="13853" width="9.42578125" style="3" customWidth="1"/>
    <col min="13854" max="13854" width="9.5703125" style="3" customWidth="1"/>
    <col min="13855" max="13856" width="9.42578125" style="3" customWidth="1"/>
    <col min="13857" max="14088" width="9.140625" style="3"/>
    <col min="14089" max="14089" width="5" style="3" customWidth="1"/>
    <col min="14090" max="14090" width="14.85546875" style="3" customWidth="1"/>
    <col min="14091" max="14091" width="38.85546875" style="3" customWidth="1"/>
    <col min="14092" max="14096" width="0" style="3" hidden="1" customWidth="1"/>
    <col min="14097" max="14097" width="11.5703125" style="3" customWidth="1"/>
    <col min="14098" max="14101" width="0" style="3" hidden="1" customWidth="1"/>
    <col min="14102" max="14102" width="0.140625" style="3" customWidth="1"/>
    <col min="14103" max="14104" width="0" style="3" hidden="1" customWidth="1"/>
    <col min="14105" max="14105" width="10.7109375" style="3" customWidth="1"/>
    <col min="14106" max="14106" width="9.85546875" style="3" customWidth="1"/>
    <col min="14107" max="14107" width="10" style="3" customWidth="1"/>
    <col min="14108" max="14109" width="9.42578125" style="3" customWidth="1"/>
    <col min="14110" max="14110" width="9.5703125" style="3" customWidth="1"/>
    <col min="14111" max="14112" width="9.42578125" style="3" customWidth="1"/>
    <col min="14113" max="14344" width="9.140625" style="3"/>
    <col min="14345" max="14345" width="5" style="3" customWidth="1"/>
    <col min="14346" max="14346" width="14.85546875" style="3" customWidth="1"/>
    <col min="14347" max="14347" width="38.85546875" style="3" customWidth="1"/>
    <col min="14348" max="14352" width="0" style="3" hidden="1" customWidth="1"/>
    <col min="14353" max="14353" width="11.5703125" style="3" customWidth="1"/>
    <col min="14354" max="14357" width="0" style="3" hidden="1" customWidth="1"/>
    <col min="14358" max="14358" width="0.140625" style="3" customWidth="1"/>
    <col min="14359" max="14360" width="0" style="3" hidden="1" customWidth="1"/>
    <col min="14361" max="14361" width="10.7109375" style="3" customWidth="1"/>
    <col min="14362" max="14362" width="9.85546875" style="3" customWidth="1"/>
    <col min="14363" max="14363" width="10" style="3" customWidth="1"/>
    <col min="14364" max="14365" width="9.42578125" style="3" customWidth="1"/>
    <col min="14366" max="14366" width="9.5703125" style="3" customWidth="1"/>
    <col min="14367" max="14368" width="9.42578125" style="3" customWidth="1"/>
    <col min="14369" max="14600" width="9.140625" style="3"/>
    <col min="14601" max="14601" width="5" style="3" customWidth="1"/>
    <col min="14602" max="14602" width="14.85546875" style="3" customWidth="1"/>
    <col min="14603" max="14603" width="38.85546875" style="3" customWidth="1"/>
    <col min="14604" max="14608" width="0" style="3" hidden="1" customWidth="1"/>
    <col min="14609" max="14609" width="11.5703125" style="3" customWidth="1"/>
    <col min="14610" max="14613" width="0" style="3" hidden="1" customWidth="1"/>
    <col min="14614" max="14614" width="0.140625" style="3" customWidth="1"/>
    <col min="14615" max="14616" width="0" style="3" hidden="1" customWidth="1"/>
    <col min="14617" max="14617" width="10.7109375" style="3" customWidth="1"/>
    <col min="14618" max="14618" width="9.85546875" style="3" customWidth="1"/>
    <col min="14619" max="14619" width="10" style="3" customWidth="1"/>
    <col min="14620" max="14621" width="9.42578125" style="3" customWidth="1"/>
    <col min="14622" max="14622" width="9.5703125" style="3" customWidth="1"/>
    <col min="14623" max="14624" width="9.42578125" style="3" customWidth="1"/>
    <col min="14625" max="14856" width="9.140625" style="3"/>
    <col min="14857" max="14857" width="5" style="3" customWidth="1"/>
    <col min="14858" max="14858" width="14.85546875" style="3" customWidth="1"/>
    <col min="14859" max="14859" width="38.85546875" style="3" customWidth="1"/>
    <col min="14860" max="14864" width="0" style="3" hidden="1" customWidth="1"/>
    <col min="14865" max="14865" width="11.5703125" style="3" customWidth="1"/>
    <col min="14866" max="14869" width="0" style="3" hidden="1" customWidth="1"/>
    <col min="14870" max="14870" width="0.140625" style="3" customWidth="1"/>
    <col min="14871" max="14872" width="0" style="3" hidden="1" customWidth="1"/>
    <col min="14873" max="14873" width="10.7109375" style="3" customWidth="1"/>
    <col min="14874" max="14874" width="9.85546875" style="3" customWidth="1"/>
    <col min="14875" max="14875" width="10" style="3" customWidth="1"/>
    <col min="14876" max="14877" width="9.42578125" style="3" customWidth="1"/>
    <col min="14878" max="14878" width="9.5703125" style="3" customWidth="1"/>
    <col min="14879" max="14880" width="9.42578125" style="3" customWidth="1"/>
    <col min="14881" max="15112" width="9.140625" style="3"/>
    <col min="15113" max="15113" width="5" style="3" customWidth="1"/>
    <col min="15114" max="15114" width="14.85546875" style="3" customWidth="1"/>
    <col min="15115" max="15115" width="38.85546875" style="3" customWidth="1"/>
    <col min="15116" max="15120" width="0" style="3" hidden="1" customWidth="1"/>
    <col min="15121" max="15121" width="11.5703125" style="3" customWidth="1"/>
    <col min="15122" max="15125" width="0" style="3" hidden="1" customWidth="1"/>
    <col min="15126" max="15126" width="0.140625" style="3" customWidth="1"/>
    <col min="15127" max="15128" width="0" style="3" hidden="1" customWidth="1"/>
    <col min="15129" max="15129" width="10.7109375" style="3" customWidth="1"/>
    <col min="15130" max="15130" width="9.85546875" style="3" customWidth="1"/>
    <col min="15131" max="15131" width="10" style="3" customWidth="1"/>
    <col min="15132" max="15133" width="9.42578125" style="3" customWidth="1"/>
    <col min="15134" max="15134" width="9.5703125" style="3" customWidth="1"/>
    <col min="15135" max="15136" width="9.42578125" style="3" customWidth="1"/>
    <col min="15137" max="15368" width="9.140625" style="3"/>
    <col min="15369" max="15369" width="5" style="3" customWidth="1"/>
    <col min="15370" max="15370" width="14.85546875" style="3" customWidth="1"/>
    <col min="15371" max="15371" width="38.85546875" style="3" customWidth="1"/>
    <col min="15372" max="15376" width="0" style="3" hidden="1" customWidth="1"/>
    <col min="15377" max="15377" width="11.5703125" style="3" customWidth="1"/>
    <col min="15378" max="15381" width="0" style="3" hidden="1" customWidth="1"/>
    <col min="15382" max="15382" width="0.140625" style="3" customWidth="1"/>
    <col min="15383" max="15384" width="0" style="3" hidden="1" customWidth="1"/>
    <col min="15385" max="15385" width="10.7109375" style="3" customWidth="1"/>
    <col min="15386" max="15386" width="9.85546875" style="3" customWidth="1"/>
    <col min="15387" max="15387" width="10" style="3" customWidth="1"/>
    <col min="15388" max="15389" width="9.42578125" style="3" customWidth="1"/>
    <col min="15390" max="15390" width="9.5703125" style="3" customWidth="1"/>
    <col min="15391" max="15392" width="9.42578125" style="3" customWidth="1"/>
    <col min="15393" max="15624" width="9.140625" style="3"/>
    <col min="15625" max="15625" width="5" style="3" customWidth="1"/>
    <col min="15626" max="15626" width="14.85546875" style="3" customWidth="1"/>
    <col min="15627" max="15627" width="38.85546875" style="3" customWidth="1"/>
    <col min="15628" max="15632" width="0" style="3" hidden="1" customWidth="1"/>
    <col min="15633" max="15633" width="11.5703125" style="3" customWidth="1"/>
    <col min="15634" max="15637" width="0" style="3" hidden="1" customWidth="1"/>
    <col min="15638" max="15638" width="0.140625" style="3" customWidth="1"/>
    <col min="15639" max="15640" width="0" style="3" hidden="1" customWidth="1"/>
    <col min="15641" max="15641" width="10.7109375" style="3" customWidth="1"/>
    <col min="15642" max="15642" width="9.85546875" style="3" customWidth="1"/>
    <col min="15643" max="15643" width="10" style="3" customWidth="1"/>
    <col min="15644" max="15645" width="9.42578125" style="3" customWidth="1"/>
    <col min="15646" max="15646" width="9.5703125" style="3" customWidth="1"/>
    <col min="15647" max="15648" width="9.42578125" style="3" customWidth="1"/>
    <col min="15649" max="15880" width="9.140625" style="3"/>
    <col min="15881" max="15881" width="5" style="3" customWidth="1"/>
    <col min="15882" max="15882" width="14.85546875" style="3" customWidth="1"/>
    <col min="15883" max="15883" width="38.85546875" style="3" customWidth="1"/>
    <col min="15884" max="15888" width="0" style="3" hidden="1" customWidth="1"/>
    <col min="15889" max="15889" width="11.5703125" style="3" customWidth="1"/>
    <col min="15890" max="15893" width="0" style="3" hidden="1" customWidth="1"/>
    <col min="15894" max="15894" width="0.140625" style="3" customWidth="1"/>
    <col min="15895" max="15896" width="0" style="3" hidden="1" customWidth="1"/>
    <col min="15897" max="15897" width="10.7109375" style="3" customWidth="1"/>
    <col min="15898" max="15898" width="9.85546875" style="3" customWidth="1"/>
    <col min="15899" max="15899" width="10" style="3" customWidth="1"/>
    <col min="15900" max="15901" width="9.42578125" style="3" customWidth="1"/>
    <col min="15902" max="15902" width="9.5703125" style="3" customWidth="1"/>
    <col min="15903" max="15904" width="9.42578125" style="3" customWidth="1"/>
    <col min="15905" max="16136" width="9.140625" style="3"/>
    <col min="16137" max="16137" width="5" style="3" customWidth="1"/>
    <col min="16138" max="16138" width="14.85546875" style="3" customWidth="1"/>
    <col min="16139" max="16139" width="38.85546875" style="3" customWidth="1"/>
    <col min="16140" max="16144" width="0" style="3" hidden="1" customWidth="1"/>
    <col min="16145" max="16145" width="11.5703125" style="3" customWidth="1"/>
    <col min="16146" max="16149" width="0" style="3" hidden="1" customWidth="1"/>
    <col min="16150" max="16150" width="0.140625" style="3" customWidth="1"/>
    <col min="16151" max="16152" width="0" style="3" hidden="1" customWidth="1"/>
    <col min="16153" max="16153" width="10.7109375" style="3" customWidth="1"/>
    <col min="16154" max="16154" width="9.85546875" style="3" customWidth="1"/>
    <col min="16155" max="16155" width="10" style="3" customWidth="1"/>
    <col min="16156" max="16157" width="9.42578125" style="3" customWidth="1"/>
    <col min="16158" max="16158" width="9.5703125" style="3" customWidth="1"/>
    <col min="16159" max="16160" width="9.42578125" style="3" customWidth="1"/>
    <col min="16161" max="16384" width="9.140625" style="3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8"/>
      <c r="O1" s="2"/>
      <c r="P1" s="38"/>
      <c r="Q1" s="38"/>
      <c r="R1" s="38"/>
      <c r="S1" s="38"/>
      <c r="T1" s="38"/>
      <c r="U1" s="53"/>
      <c r="V1" s="2"/>
      <c r="W1" s="2"/>
      <c r="X1" s="2"/>
      <c r="Y1" s="38"/>
      <c r="Z1" s="81" t="s">
        <v>69</v>
      </c>
      <c r="AA1" s="81"/>
      <c r="AB1" s="81"/>
      <c r="AC1" s="81"/>
      <c r="AD1" s="81"/>
      <c r="AE1" s="81"/>
      <c r="AF1" s="38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5"/>
      <c r="P2" s="4"/>
      <c r="Q2" s="4"/>
      <c r="R2" s="4"/>
      <c r="S2" s="4"/>
      <c r="T2" s="4"/>
      <c r="U2" s="4"/>
      <c r="V2" s="5"/>
      <c r="W2" s="5"/>
      <c r="X2" s="5"/>
      <c r="Y2" s="4"/>
      <c r="Z2" s="1"/>
      <c r="AA2" s="1"/>
      <c r="AB2" s="1"/>
      <c r="AC2" s="1"/>
      <c r="AD2" s="1"/>
      <c r="AE2" s="1"/>
      <c r="AF2" s="1"/>
    </row>
    <row r="3" spans="1:32" ht="18.75" x14ac:dyDescent="0.3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18.75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6"/>
      <c r="P4" s="39"/>
      <c r="Q4" s="39"/>
      <c r="R4" s="39"/>
      <c r="S4" s="39"/>
      <c r="T4" s="39"/>
      <c r="U4" s="54"/>
      <c r="V4" s="6"/>
      <c r="W4" s="6"/>
      <c r="X4" s="6"/>
      <c r="Y4" s="42"/>
      <c r="AA4" s="39"/>
      <c r="AB4" s="39"/>
      <c r="AC4" s="45"/>
      <c r="AD4" s="39"/>
      <c r="AE4" s="39"/>
      <c r="AF4" s="39"/>
    </row>
    <row r="5" spans="1:32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  <c r="P5" s="1"/>
      <c r="Q5" s="1"/>
      <c r="R5" s="1"/>
      <c r="S5" s="1"/>
      <c r="T5" s="1"/>
      <c r="U5" s="1"/>
      <c r="V5" s="7"/>
      <c r="W5" s="7"/>
      <c r="X5" s="7"/>
      <c r="Y5" s="1"/>
      <c r="Z5" s="1"/>
      <c r="AA5" s="1"/>
      <c r="AB5" s="1"/>
      <c r="AC5" s="1"/>
      <c r="AD5" s="1"/>
      <c r="AE5" s="1"/>
      <c r="AF5" s="1"/>
    </row>
    <row r="6" spans="1:32" ht="15.75" customHeight="1" x14ac:dyDescent="0.2">
      <c r="A6" s="87" t="s">
        <v>1</v>
      </c>
      <c r="B6" s="89" t="s">
        <v>2</v>
      </c>
      <c r="C6" s="91" t="s">
        <v>3</v>
      </c>
      <c r="D6" s="91" t="s">
        <v>4</v>
      </c>
      <c r="E6" s="91" t="s">
        <v>5</v>
      </c>
      <c r="F6" s="91" t="s">
        <v>6</v>
      </c>
      <c r="G6" s="91" t="s">
        <v>7</v>
      </c>
      <c r="H6" s="91" t="s">
        <v>8</v>
      </c>
      <c r="I6" s="31" t="s">
        <v>9</v>
      </c>
      <c r="J6" s="31"/>
      <c r="K6" s="31"/>
      <c r="L6" s="31"/>
      <c r="M6" s="31"/>
      <c r="N6" s="31"/>
      <c r="O6" s="31"/>
      <c r="P6" s="31"/>
      <c r="Q6" s="31"/>
      <c r="R6" s="71" t="s">
        <v>9</v>
      </c>
      <c r="S6" s="72"/>
      <c r="T6" s="72"/>
      <c r="U6" s="72"/>
      <c r="V6" s="72"/>
      <c r="W6" s="72"/>
      <c r="X6" s="68" t="s">
        <v>67</v>
      </c>
      <c r="Y6" s="96" t="s">
        <v>10</v>
      </c>
      <c r="Z6" s="97"/>
      <c r="AA6" s="97"/>
      <c r="AB6" s="97"/>
      <c r="AC6" s="97"/>
      <c r="AD6" s="97"/>
      <c r="AE6" s="98"/>
      <c r="AF6" s="4"/>
    </row>
    <row r="7" spans="1:32" ht="57.75" customHeight="1" x14ac:dyDescent="0.2">
      <c r="A7" s="88" t="s">
        <v>11</v>
      </c>
      <c r="B7" s="90" t="s">
        <v>2</v>
      </c>
      <c r="C7" s="92"/>
      <c r="D7" s="93"/>
      <c r="E7" s="93"/>
      <c r="F7" s="93"/>
      <c r="G7" s="93"/>
      <c r="H7" s="93"/>
      <c r="I7" s="25" t="s">
        <v>12</v>
      </c>
      <c r="J7" s="25" t="s">
        <v>13</v>
      </c>
      <c r="K7" s="25" t="s">
        <v>14</v>
      </c>
      <c r="L7" s="25" t="s">
        <v>14</v>
      </c>
      <c r="M7" s="25" t="s">
        <v>15</v>
      </c>
      <c r="N7" s="28" t="s">
        <v>16</v>
      </c>
      <c r="O7" s="11" t="s">
        <v>17</v>
      </c>
      <c r="P7" s="28" t="s">
        <v>18</v>
      </c>
      <c r="Q7" s="28" t="s">
        <v>19</v>
      </c>
      <c r="R7" s="29" t="s">
        <v>40</v>
      </c>
      <c r="S7" s="30" t="s">
        <v>20</v>
      </c>
      <c r="T7" s="30">
        <v>2016</v>
      </c>
      <c r="U7" s="30" t="s">
        <v>66</v>
      </c>
      <c r="V7" s="28">
        <v>2017</v>
      </c>
      <c r="W7" s="28">
        <v>2018</v>
      </c>
      <c r="X7" s="28">
        <v>2020</v>
      </c>
      <c r="Y7" s="25">
        <v>2018</v>
      </c>
      <c r="Z7" s="25" t="s">
        <v>21</v>
      </c>
      <c r="AA7" s="25" t="s">
        <v>22</v>
      </c>
      <c r="AB7" s="25" t="s">
        <v>43</v>
      </c>
      <c r="AC7" s="25" t="s">
        <v>44</v>
      </c>
      <c r="AD7" s="25">
        <v>2023</v>
      </c>
      <c r="AE7" s="36">
        <v>2024</v>
      </c>
      <c r="AF7" s="1"/>
    </row>
    <row r="8" spans="1:32" ht="33" customHeight="1" x14ac:dyDescent="0.2">
      <c r="A8" s="35" t="s">
        <v>23</v>
      </c>
      <c r="B8" s="32" t="s">
        <v>26</v>
      </c>
      <c r="C8" s="12" t="s">
        <v>41</v>
      </c>
      <c r="D8" s="12"/>
      <c r="E8" s="12"/>
      <c r="F8" s="12"/>
      <c r="G8" s="12"/>
      <c r="H8" s="12"/>
      <c r="I8" s="13"/>
      <c r="J8" s="13"/>
      <c r="K8" s="13"/>
      <c r="L8" s="13">
        <v>0</v>
      </c>
      <c r="M8" s="13">
        <f>19509+183775+365981+125295</f>
        <v>694560</v>
      </c>
      <c r="N8" s="14">
        <v>718203</v>
      </c>
      <c r="O8" s="15">
        <v>720413</v>
      </c>
      <c r="P8" s="16">
        <v>886366</v>
      </c>
      <c r="Q8" s="18">
        <v>982499</v>
      </c>
      <c r="R8" s="43">
        <f>I8+J8+K8+L8-L8+M8+N8+O8+P8+Q8</f>
        <v>4002041</v>
      </c>
      <c r="S8" s="24">
        <v>1005412</v>
      </c>
      <c r="T8" s="46">
        <v>1005412</v>
      </c>
      <c r="U8" s="46">
        <f>R8+S8+T8</f>
        <v>6012865</v>
      </c>
      <c r="V8" s="41">
        <v>935834</v>
      </c>
      <c r="W8" s="41"/>
      <c r="X8" s="41">
        <v>768996</v>
      </c>
      <c r="Y8" s="46">
        <v>1025114</v>
      </c>
      <c r="Z8" s="48">
        <v>1221345</v>
      </c>
      <c r="AA8" s="43">
        <v>768996</v>
      </c>
      <c r="AB8" s="94" t="s">
        <v>68</v>
      </c>
      <c r="AC8" s="94"/>
      <c r="AD8" s="94"/>
      <c r="AE8" s="95"/>
      <c r="AF8" s="1"/>
    </row>
    <row r="9" spans="1:32" ht="39" customHeight="1" x14ac:dyDescent="0.2">
      <c r="A9" s="35" t="s">
        <v>58</v>
      </c>
      <c r="B9" s="32" t="s">
        <v>55</v>
      </c>
      <c r="C9" s="12" t="s">
        <v>56</v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8"/>
      <c r="O9" s="46"/>
      <c r="P9" s="17"/>
      <c r="Q9" s="18"/>
      <c r="R9" s="43"/>
      <c r="S9" s="46"/>
      <c r="T9" s="46"/>
      <c r="U9" s="46">
        <f t="shared" ref="U9:U20" si="0">R9+S9+T9</f>
        <v>0</v>
      </c>
      <c r="V9" s="41"/>
      <c r="W9" s="41"/>
      <c r="X9" s="41">
        <v>73112</v>
      </c>
      <c r="Y9" s="46"/>
      <c r="Z9" s="43">
        <v>67000</v>
      </c>
      <c r="AA9" s="51">
        <v>73112</v>
      </c>
      <c r="AB9" s="99" t="s">
        <v>68</v>
      </c>
      <c r="AC9" s="100"/>
      <c r="AD9" s="43"/>
      <c r="AE9" s="44"/>
      <c r="AF9" s="1"/>
    </row>
    <row r="10" spans="1:32" ht="103.5" customHeight="1" x14ac:dyDescent="0.2">
      <c r="A10" s="35" t="s">
        <v>24</v>
      </c>
      <c r="B10" s="37" t="s">
        <v>29</v>
      </c>
      <c r="C10" s="12" t="s">
        <v>30</v>
      </c>
      <c r="D10" s="12"/>
      <c r="E10" s="12"/>
      <c r="F10" s="12"/>
      <c r="G10" s="12"/>
      <c r="H10" s="12"/>
      <c r="I10" s="13"/>
      <c r="J10" s="13"/>
      <c r="K10" s="13"/>
      <c r="L10" s="13"/>
      <c r="M10" s="17">
        <f>183571+167599</f>
        <v>351170</v>
      </c>
      <c r="N10" s="18">
        <v>355532</v>
      </c>
      <c r="O10" s="46">
        <v>246000</v>
      </c>
      <c r="P10" s="17">
        <v>365951</v>
      </c>
      <c r="Q10" s="18">
        <v>367011</v>
      </c>
      <c r="R10" s="43">
        <f t="shared" ref="R10:R11" si="1">I10+J10+K10+L10-L10+M10+N10+O10+P10+Q10</f>
        <v>1685664</v>
      </c>
      <c r="S10" s="24">
        <v>342000</v>
      </c>
      <c r="T10" s="46">
        <v>342000</v>
      </c>
      <c r="U10" s="46">
        <f t="shared" si="0"/>
        <v>2369664</v>
      </c>
      <c r="V10" s="41">
        <v>365410</v>
      </c>
      <c r="W10" s="41"/>
      <c r="X10" s="41">
        <v>475055</v>
      </c>
      <c r="Y10" s="46">
        <v>424957</v>
      </c>
      <c r="Z10" s="43">
        <v>465039</v>
      </c>
      <c r="AA10" s="80">
        <v>475055</v>
      </c>
      <c r="AB10" s="82" t="s">
        <v>31</v>
      </c>
      <c r="AC10" s="83"/>
      <c r="AD10" s="84"/>
      <c r="AE10" s="44"/>
    </row>
    <row r="11" spans="1:32" ht="47.25" customHeight="1" x14ac:dyDescent="0.2">
      <c r="A11" s="35" t="s">
        <v>35</v>
      </c>
      <c r="B11" s="37" t="s">
        <v>32</v>
      </c>
      <c r="C11" s="12" t="s">
        <v>33</v>
      </c>
      <c r="D11" s="12"/>
      <c r="E11" s="12"/>
      <c r="F11" s="12"/>
      <c r="G11" s="12"/>
      <c r="H11" s="12"/>
      <c r="I11" s="13"/>
      <c r="J11" s="13"/>
      <c r="K11" s="13"/>
      <c r="L11" s="13"/>
      <c r="M11" s="13">
        <v>38903</v>
      </c>
      <c r="N11" s="18">
        <v>40411</v>
      </c>
      <c r="O11" s="46">
        <v>28038</v>
      </c>
      <c r="P11" s="17">
        <v>43127</v>
      </c>
      <c r="Q11" s="18">
        <v>41000</v>
      </c>
      <c r="R11" s="43">
        <f t="shared" si="1"/>
        <v>191479</v>
      </c>
      <c r="S11" s="24">
        <v>41189</v>
      </c>
      <c r="T11" s="46">
        <v>41189</v>
      </c>
      <c r="U11" s="46">
        <f t="shared" si="0"/>
        <v>273857</v>
      </c>
      <c r="V11" s="41">
        <v>28572</v>
      </c>
      <c r="W11" s="41"/>
      <c r="X11" s="41">
        <v>8682</v>
      </c>
      <c r="Y11" s="46">
        <v>24367</v>
      </c>
      <c r="Z11" s="43">
        <v>45561</v>
      </c>
      <c r="AA11" s="43">
        <v>8682</v>
      </c>
      <c r="AB11" s="43"/>
      <c r="AC11" s="51"/>
      <c r="AD11" s="43"/>
      <c r="AE11" s="52"/>
    </row>
    <row r="12" spans="1:32" ht="51.75" customHeight="1" x14ac:dyDescent="0.2">
      <c r="A12" s="35" t="s">
        <v>25</v>
      </c>
      <c r="B12" s="32" t="s">
        <v>36</v>
      </c>
      <c r="C12" s="12" t="s">
        <v>37</v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8"/>
      <c r="O12" s="46"/>
      <c r="P12" s="17"/>
      <c r="Q12" s="18"/>
      <c r="R12" s="43"/>
      <c r="S12" s="24"/>
      <c r="T12" s="46"/>
      <c r="U12" s="46">
        <f t="shared" si="0"/>
        <v>0</v>
      </c>
      <c r="V12" s="49">
        <v>235000</v>
      </c>
      <c r="W12" s="49"/>
      <c r="X12" s="49"/>
      <c r="Y12" s="55">
        <v>355449</v>
      </c>
      <c r="Z12" s="50">
        <v>250000</v>
      </c>
      <c r="AA12" s="43"/>
      <c r="AB12" s="43"/>
      <c r="AC12" s="51"/>
      <c r="AD12" s="43"/>
      <c r="AE12" s="52"/>
    </row>
    <row r="13" spans="1:32" ht="87" customHeight="1" x14ac:dyDescent="0.2">
      <c r="A13" s="35" t="s">
        <v>27</v>
      </c>
      <c r="B13" s="32" t="s">
        <v>38</v>
      </c>
      <c r="C13" s="12" t="s">
        <v>39</v>
      </c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8"/>
      <c r="O13" s="46"/>
      <c r="P13" s="17"/>
      <c r="Q13" s="14"/>
      <c r="R13" s="43"/>
      <c r="S13" s="26"/>
      <c r="T13" s="34"/>
      <c r="U13" s="46">
        <f t="shared" si="0"/>
        <v>0</v>
      </c>
      <c r="V13" s="40">
        <v>405792</v>
      </c>
      <c r="W13" s="40"/>
      <c r="X13" s="40">
        <v>161416</v>
      </c>
      <c r="Y13" s="40">
        <v>357984</v>
      </c>
      <c r="Z13" s="33">
        <v>318000</v>
      </c>
      <c r="AA13" s="33">
        <v>255282</v>
      </c>
      <c r="AB13" s="33">
        <v>254000</v>
      </c>
      <c r="AC13" s="47"/>
      <c r="AD13" s="33"/>
      <c r="AE13" s="69"/>
    </row>
    <row r="14" spans="1:32" ht="69.75" customHeight="1" x14ac:dyDescent="0.2">
      <c r="A14" s="35" t="s">
        <v>28</v>
      </c>
      <c r="B14" s="37" t="s">
        <v>46</v>
      </c>
      <c r="C14" s="12" t="s">
        <v>47</v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8"/>
      <c r="O14" s="46"/>
      <c r="P14" s="17"/>
      <c r="Q14" s="14"/>
      <c r="R14" s="43"/>
      <c r="S14" s="34"/>
      <c r="T14" s="34"/>
      <c r="U14" s="46">
        <f t="shared" si="0"/>
        <v>0</v>
      </c>
      <c r="V14" s="40">
        <v>1155000</v>
      </c>
      <c r="W14" s="40"/>
      <c r="X14" s="40">
        <v>25502</v>
      </c>
      <c r="Y14" s="34">
        <v>1000000</v>
      </c>
      <c r="Z14" s="33"/>
      <c r="AA14" s="33">
        <v>28677</v>
      </c>
      <c r="AB14" s="33"/>
      <c r="AC14" s="47"/>
      <c r="AD14" s="33"/>
      <c r="AE14" s="69"/>
    </row>
    <row r="15" spans="1:32" ht="54" customHeight="1" x14ac:dyDescent="0.2">
      <c r="A15" s="35" t="s">
        <v>42</v>
      </c>
      <c r="B15" s="37" t="s">
        <v>48</v>
      </c>
      <c r="C15" s="12" t="s">
        <v>57</v>
      </c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8"/>
      <c r="O15" s="46"/>
      <c r="P15" s="17"/>
      <c r="Q15" s="14"/>
      <c r="R15" s="43"/>
      <c r="S15" s="34"/>
      <c r="T15" s="34"/>
      <c r="U15" s="46">
        <f t="shared" si="0"/>
        <v>0</v>
      </c>
      <c r="V15" s="27"/>
      <c r="W15" s="27"/>
      <c r="X15" s="40">
        <v>2837</v>
      </c>
      <c r="Y15" s="34">
        <v>13707</v>
      </c>
      <c r="Z15" s="34"/>
      <c r="AA15" s="33">
        <v>3853</v>
      </c>
      <c r="AB15" s="33"/>
      <c r="AC15" s="47"/>
      <c r="AD15" s="33"/>
      <c r="AE15" s="69"/>
    </row>
    <row r="16" spans="1:32" ht="54" customHeight="1" x14ac:dyDescent="0.2">
      <c r="A16" s="35" t="s">
        <v>52</v>
      </c>
      <c r="B16" s="37" t="s">
        <v>50</v>
      </c>
      <c r="C16" s="12" t="s">
        <v>51</v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8"/>
      <c r="O16" s="46"/>
      <c r="P16" s="17"/>
      <c r="Q16" s="14"/>
      <c r="R16" s="43"/>
      <c r="S16" s="34"/>
      <c r="T16" s="34"/>
      <c r="U16" s="46">
        <f t="shared" si="0"/>
        <v>0</v>
      </c>
      <c r="V16" s="27"/>
      <c r="W16" s="27"/>
      <c r="X16" s="40">
        <v>1636</v>
      </c>
      <c r="Y16" s="34"/>
      <c r="Z16" s="34">
        <v>76200</v>
      </c>
      <c r="AA16" s="33">
        <v>1636</v>
      </c>
      <c r="AB16" s="33"/>
      <c r="AC16" s="47"/>
      <c r="AD16" s="33"/>
      <c r="AE16" s="69"/>
    </row>
    <row r="17" spans="1:31" ht="45.75" customHeight="1" x14ac:dyDescent="0.2">
      <c r="A17" s="35" t="s">
        <v>53</v>
      </c>
      <c r="B17" s="37" t="s">
        <v>50</v>
      </c>
      <c r="C17" s="12" t="s">
        <v>49</v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8"/>
      <c r="O17" s="46"/>
      <c r="P17" s="17"/>
      <c r="Q17" s="14"/>
      <c r="R17" s="43"/>
      <c r="S17" s="34"/>
      <c r="T17" s="34"/>
      <c r="U17" s="46">
        <f t="shared" si="0"/>
        <v>0</v>
      </c>
      <c r="V17" s="34"/>
      <c r="W17" s="34"/>
      <c r="X17" s="34"/>
      <c r="Y17" s="34">
        <v>38100</v>
      </c>
      <c r="Z17" s="34">
        <v>3594996</v>
      </c>
      <c r="AA17" s="33"/>
      <c r="AB17" s="33"/>
      <c r="AC17" s="47"/>
      <c r="AD17" s="33"/>
      <c r="AE17" s="69"/>
    </row>
    <row r="18" spans="1:31" ht="45.75" customHeight="1" x14ac:dyDescent="0.2">
      <c r="A18" s="56" t="s">
        <v>54</v>
      </c>
      <c r="B18" s="37" t="s">
        <v>62</v>
      </c>
      <c r="C18" s="12" t="s">
        <v>63</v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8"/>
      <c r="O18" s="46"/>
      <c r="P18" s="17"/>
      <c r="Q18" s="14"/>
      <c r="R18" s="43"/>
      <c r="S18" s="34"/>
      <c r="T18" s="34"/>
      <c r="U18" s="46">
        <f t="shared" si="0"/>
        <v>0</v>
      </c>
      <c r="V18" s="34"/>
      <c r="W18" s="34"/>
      <c r="X18" s="34">
        <v>165100</v>
      </c>
      <c r="Y18" s="34"/>
      <c r="Z18" s="34">
        <v>95250</v>
      </c>
      <c r="AA18" s="33">
        <v>165100</v>
      </c>
      <c r="AB18" s="33">
        <v>165100</v>
      </c>
      <c r="AC18" s="47">
        <v>165100</v>
      </c>
      <c r="AD18" s="33"/>
      <c r="AE18" s="69"/>
    </row>
    <row r="19" spans="1:31" ht="45.75" customHeight="1" x14ac:dyDescent="0.2">
      <c r="A19" s="56" t="s">
        <v>45</v>
      </c>
      <c r="B19" s="37" t="s">
        <v>60</v>
      </c>
      <c r="C19" s="12" t="s">
        <v>61</v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8"/>
      <c r="O19" s="46"/>
      <c r="P19" s="17"/>
      <c r="Q19" s="14"/>
      <c r="R19" s="43"/>
      <c r="S19" s="34"/>
      <c r="T19" s="34"/>
      <c r="U19" s="46">
        <f t="shared" si="0"/>
        <v>0</v>
      </c>
      <c r="V19" s="34"/>
      <c r="W19" s="34"/>
      <c r="X19" s="34">
        <v>4445</v>
      </c>
      <c r="Y19" s="34"/>
      <c r="Z19" s="34"/>
      <c r="AA19" s="33">
        <v>4445</v>
      </c>
      <c r="AB19" s="33">
        <v>4445</v>
      </c>
      <c r="AC19" s="47">
        <v>4445</v>
      </c>
      <c r="AD19" s="33">
        <v>4445</v>
      </c>
      <c r="AE19" s="69">
        <v>4445</v>
      </c>
    </row>
    <row r="20" spans="1:31" ht="45.75" customHeight="1" thickBot="1" x14ac:dyDescent="0.25">
      <c r="A20" s="56" t="s">
        <v>59</v>
      </c>
      <c r="B20" s="57" t="s">
        <v>64</v>
      </c>
      <c r="C20" s="58" t="s">
        <v>65</v>
      </c>
      <c r="D20" s="58"/>
      <c r="E20" s="58"/>
      <c r="F20" s="58"/>
      <c r="G20" s="58"/>
      <c r="H20" s="58"/>
      <c r="I20" s="59"/>
      <c r="J20" s="59"/>
      <c r="K20" s="59"/>
      <c r="L20" s="59"/>
      <c r="M20" s="59"/>
      <c r="N20" s="60"/>
      <c r="O20" s="61"/>
      <c r="P20" s="62"/>
      <c r="Q20" s="63"/>
      <c r="R20" s="64"/>
      <c r="S20" s="65"/>
      <c r="T20" s="65"/>
      <c r="U20" s="73">
        <f t="shared" si="0"/>
        <v>0</v>
      </c>
      <c r="V20" s="65"/>
      <c r="W20" s="65"/>
      <c r="X20" s="65">
        <v>37650</v>
      </c>
      <c r="Y20" s="65"/>
      <c r="Z20" s="65"/>
      <c r="AA20" s="66">
        <v>43180</v>
      </c>
      <c r="AB20" s="66">
        <v>43180</v>
      </c>
      <c r="AC20" s="67">
        <v>43180</v>
      </c>
      <c r="AD20" s="66"/>
      <c r="AE20" s="70"/>
    </row>
    <row r="21" spans="1:31" ht="30" customHeight="1" thickBot="1" x14ac:dyDescent="0.25">
      <c r="A21" s="74"/>
      <c r="B21" s="102" t="s">
        <v>34</v>
      </c>
      <c r="C21" s="103"/>
      <c r="D21" s="75"/>
      <c r="E21" s="75"/>
      <c r="F21" s="75"/>
      <c r="G21" s="75"/>
      <c r="H21" s="75"/>
      <c r="I21" s="76">
        <f t="shared" ref="I21:Q21" si="2">SUM(I8:I13)</f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1084633</v>
      </c>
      <c r="N21" s="77">
        <f t="shared" si="2"/>
        <v>1114146</v>
      </c>
      <c r="O21" s="78">
        <f t="shared" si="2"/>
        <v>994451</v>
      </c>
      <c r="P21" s="77">
        <f t="shared" si="2"/>
        <v>1295444</v>
      </c>
      <c r="Q21" s="77">
        <f t="shared" si="2"/>
        <v>1390510</v>
      </c>
      <c r="R21" s="79"/>
      <c r="S21" s="79"/>
      <c r="T21" s="79"/>
      <c r="U21" s="79"/>
      <c r="V21" s="79">
        <f>SUM(V8:V17)</f>
        <v>3125608</v>
      </c>
      <c r="W21" s="79"/>
      <c r="X21" s="79">
        <f>SUM(X8:X20)</f>
        <v>1724431</v>
      </c>
      <c r="Y21" s="79">
        <f t="shared" ref="Y21:AE21" si="3">SUM(Y8:Y20)</f>
        <v>3239678</v>
      </c>
      <c r="Z21" s="79">
        <f t="shared" si="3"/>
        <v>6133391</v>
      </c>
      <c r="AA21" s="79">
        <f t="shared" si="3"/>
        <v>1828018</v>
      </c>
      <c r="AB21" s="79">
        <f t="shared" si="3"/>
        <v>466725</v>
      </c>
      <c r="AC21" s="79">
        <f t="shared" si="3"/>
        <v>212725</v>
      </c>
      <c r="AD21" s="79">
        <f t="shared" si="3"/>
        <v>4445</v>
      </c>
      <c r="AE21" s="101">
        <f t="shared" si="3"/>
        <v>4445</v>
      </c>
    </row>
    <row r="22" spans="1:31" x14ac:dyDescent="0.2">
      <c r="A22" s="85"/>
      <c r="B22" s="85"/>
      <c r="C22" s="85"/>
      <c r="D22" s="19"/>
      <c r="E22" s="19"/>
      <c r="F22" s="19"/>
      <c r="G22" s="19"/>
      <c r="H22" s="19"/>
      <c r="I22" s="20"/>
      <c r="J22" s="21"/>
      <c r="K22" s="21"/>
      <c r="L22" s="21"/>
      <c r="M22" s="21"/>
      <c r="N22" s="21"/>
      <c r="O22" s="22"/>
      <c r="P22" s="21"/>
      <c r="Q22" s="21"/>
      <c r="R22" s="21"/>
      <c r="S22" s="21"/>
      <c r="T22" s="21"/>
      <c r="U22" s="21"/>
      <c r="V22" s="22"/>
      <c r="W22" s="22"/>
      <c r="X22" s="22"/>
      <c r="Y22" s="21"/>
      <c r="Z22" s="21"/>
      <c r="AA22" s="21"/>
      <c r="AB22" s="21"/>
      <c r="AC22" s="21"/>
    </row>
    <row r="23" spans="1:31" x14ac:dyDescent="0.2">
      <c r="A23" s="8"/>
      <c r="J23" s="9"/>
      <c r="K23" s="9"/>
      <c r="L23" s="9"/>
      <c r="M23" s="9"/>
      <c r="N23" s="9"/>
      <c r="O23" s="23"/>
      <c r="P23" s="9"/>
      <c r="Q23" s="9"/>
      <c r="R23" s="9"/>
      <c r="S23" s="9"/>
      <c r="T23" s="9"/>
      <c r="U23" s="9"/>
      <c r="V23" s="23"/>
      <c r="W23" s="23"/>
      <c r="X23" s="23"/>
      <c r="Y23" s="9"/>
    </row>
    <row r="24" spans="1:31" x14ac:dyDescent="0.2">
      <c r="A24" s="8"/>
      <c r="J24" s="9"/>
      <c r="K24" s="9"/>
      <c r="L24" s="9"/>
      <c r="M24" s="9"/>
      <c r="N24" s="9"/>
      <c r="O24" s="23"/>
      <c r="P24" s="9"/>
      <c r="Q24" s="9"/>
      <c r="R24" s="9"/>
      <c r="S24" s="9"/>
      <c r="T24" s="9"/>
      <c r="U24" s="9"/>
      <c r="V24" s="23"/>
      <c r="W24" s="23"/>
      <c r="X24" s="23"/>
      <c r="Y24" s="9"/>
      <c r="Z24" s="9"/>
    </row>
    <row r="25" spans="1:31" ht="45" customHeight="1" x14ac:dyDescent="0.2">
      <c r="J25" s="9"/>
      <c r="K25" s="9"/>
      <c r="L25" s="9"/>
      <c r="M25" s="9"/>
      <c r="N25" s="9"/>
      <c r="O25" s="23"/>
      <c r="P25" s="9"/>
      <c r="Q25" s="9"/>
      <c r="R25" s="9"/>
      <c r="S25" s="9"/>
      <c r="T25" s="9"/>
      <c r="U25" s="9"/>
      <c r="V25" s="23"/>
      <c r="W25" s="23"/>
      <c r="X25" s="23"/>
      <c r="Y25" s="9"/>
    </row>
    <row r="26" spans="1:31" x14ac:dyDescent="0.2">
      <c r="J26" s="9"/>
      <c r="K26" s="9"/>
      <c r="L26" s="9"/>
      <c r="M26" s="9"/>
      <c r="N26" s="9"/>
      <c r="O26" s="23"/>
      <c r="P26" s="9"/>
      <c r="Q26" s="9"/>
      <c r="R26" s="9"/>
      <c r="S26" s="9"/>
      <c r="T26" s="9"/>
      <c r="U26" s="9"/>
      <c r="V26" s="23"/>
      <c r="W26" s="23"/>
      <c r="X26" s="23"/>
      <c r="Y26" s="9"/>
    </row>
    <row r="27" spans="1:31" x14ac:dyDescent="0.2">
      <c r="J27" s="9"/>
      <c r="K27" s="9"/>
      <c r="L27" s="9"/>
      <c r="M27" s="9"/>
      <c r="N27" s="9"/>
      <c r="O27" s="23"/>
      <c r="P27" s="9"/>
      <c r="Q27" s="9"/>
      <c r="R27" s="9"/>
      <c r="S27" s="9"/>
      <c r="T27" s="9"/>
      <c r="U27" s="9"/>
      <c r="V27" s="23"/>
      <c r="W27" s="23"/>
      <c r="X27" s="23"/>
      <c r="Y27" s="9"/>
    </row>
    <row r="28" spans="1:31" x14ac:dyDescent="0.2">
      <c r="J28" s="9"/>
      <c r="K28" s="9"/>
      <c r="L28" s="9"/>
      <c r="M28" s="9"/>
      <c r="N28" s="9"/>
      <c r="O28" s="23"/>
      <c r="P28" s="9"/>
      <c r="Q28" s="9"/>
      <c r="R28" s="9"/>
      <c r="S28" s="9"/>
      <c r="T28" s="9"/>
      <c r="U28" s="9"/>
      <c r="V28" s="23"/>
      <c r="W28" s="23"/>
      <c r="X28" s="23"/>
      <c r="Y28" s="9"/>
    </row>
    <row r="29" spans="1:31" x14ac:dyDescent="0.2">
      <c r="J29" s="9"/>
      <c r="K29" s="9"/>
      <c r="L29" s="9"/>
      <c r="M29" s="9"/>
      <c r="N29" s="9"/>
      <c r="O29" s="23"/>
      <c r="P29" s="9"/>
      <c r="Q29" s="9"/>
      <c r="R29" s="9"/>
      <c r="S29" s="9"/>
      <c r="T29" s="9"/>
      <c r="U29" s="9"/>
      <c r="V29" s="23"/>
      <c r="W29" s="23"/>
      <c r="X29" s="23"/>
      <c r="Y29" s="9"/>
    </row>
    <row r="30" spans="1:31" x14ac:dyDescent="0.2">
      <c r="J30" s="9"/>
      <c r="K30" s="9"/>
      <c r="L30" s="9"/>
      <c r="M30" s="9"/>
      <c r="N30" s="9"/>
      <c r="O30" s="23"/>
      <c r="P30" s="9"/>
      <c r="Q30" s="9"/>
      <c r="R30" s="9"/>
      <c r="S30" s="9"/>
      <c r="T30" s="9"/>
      <c r="U30" s="9"/>
      <c r="V30" s="23"/>
      <c r="W30" s="23"/>
      <c r="X30" s="23"/>
      <c r="Y30" s="9"/>
    </row>
    <row r="31" spans="1:31" x14ac:dyDescent="0.2">
      <c r="J31" s="9"/>
      <c r="K31" s="9"/>
      <c r="L31" s="9"/>
      <c r="M31" s="9"/>
      <c r="N31" s="9"/>
      <c r="O31" s="23"/>
      <c r="P31" s="9"/>
      <c r="Q31" s="9"/>
      <c r="R31" s="9"/>
      <c r="S31" s="9"/>
      <c r="T31" s="9"/>
      <c r="U31" s="9"/>
      <c r="V31" s="23"/>
      <c r="W31" s="23"/>
      <c r="X31" s="23"/>
      <c r="Y31" s="9"/>
    </row>
    <row r="32" spans="1:31" x14ac:dyDescent="0.2">
      <c r="J32" s="9"/>
      <c r="K32" s="9"/>
      <c r="L32" s="9"/>
      <c r="M32" s="9"/>
      <c r="N32" s="9"/>
      <c r="O32" s="23"/>
      <c r="P32" s="9"/>
      <c r="Q32" s="9"/>
      <c r="R32" s="9"/>
      <c r="S32" s="9"/>
      <c r="T32" s="9"/>
      <c r="U32" s="9"/>
      <c r="V32" s="23"/>
      <c r="W32" s="23"/>
      <c r="X32" s="23"/>
      <c r="Y32" s="9"/>
    </row>
  </sheetData>
  <mergeCells count="16">
    <mergeCell ref="Z1:AE1"/>
    <mergeCell ref="AB10:AD10"/>
    <mergeCell ref="A22:C22"/>
    <mergeCell ref="A3:AF3"/>
    <mergeCell ref="A6:A7"/>
    <mergeCell ref="B6:B7"/>
    <mergeCell ref="C6:C7"/>
    <mergeCell ref="D6:D7"/>
    <mergeCell ref="E6:E7"/>
    <mergeCell ref="F6:F7"/>
    <mergeCell ref="G6:G7"/>
    <mergeCell ref="H6:H7"/>
    <mergeCell ref="B21:C21"/>
    <mergeCell ref="AB8:AE8"/>
    <mergeCell ref="AB9:AC9"/>
    <mergeCell ref="Y6:AE6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 melléklet 2017</vt:lpstr>
      <vt:lpstr>'6 melléklet 2017'!Nyomtatási_terület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Balog Lászlóné Zsuzsa</cp:lastModifiedBy>
  <cp:lastPrinted>2021-05-15T14:49:04Z</cp:lastPrinted>
  <dcterms:created xsi:type="dcterms:W3CDTF">2016-05-02T11:08:30Z</dcterms:created>
  <dcterms:modified xsi:type="dcterms:W3CDTF">2021-05-15T14:49:13Z</dcterms:modified>
</cp:coreProperties>
</file>