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Zárszámadás 2020\"/>
    </mc:Choice>
  </mc:AlternateContent>
  <bookViews>
    <workbookView xWindow="0" yWindow="0" windowWidth="28800" windowHeight="11835"/>
  </bookViews>
  <sheets>
    <sheet name="Munka1" sheetId="1" r:id="rId1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23" i="1" l="1"/>
  <c r="B8" i="1"/>
  <c r="B9" i="1"/>
  <c r="B10" i="1"/>
  <c r="B11" i="1"/>
  <c r="B12" i="1"/>
  <c r="B13" i="1"/>
  <c r="B14" i="1"/>
  <c r="B15" i="1"/>
  <c r="B16" i="1"/>
  <c r="B17" i="1"/>
  <c r="B19" i="1"/>
  <c r="B20" i="1"/>
  <c r="B7" i="1"/>
  <c r="F21" i="1"/>
  <c r="F24" i="1" s="1"/>
  <c r="E21" i="1"/>
  <c r="E24" i="1" s="1"/>
  <c r="D21" i="1"/>
  <c r="D24" i="1" s="1"/>
  <c r="B21" i="1" l="1"/>
  <c r="B24" i="1" s="1"/>
  <c r="C21" i="1"/>
  <c r="C24" i="1" s="1"/>
</calcChain>
</file>

<file path=xl/sharedStrings.xml><?xml version="1.0" encoding="utf-8"?>
<sst xmlns="http://schemas.openxmlformats.org/spreadsheetml/2006/main" count="25" uniqueCount="25">
  <si>
    <t>32-33. számlák nyitó tárgyidőszaki egyenlege</t>
  </si>
  <si>
    <t>- a 003. számla tárgyidőszaki egyenlege</t>
  </si>
  <si>
    <t>+ a 005. számla tárgyidőszaki egyenlege</t>
  </si>
  <si>
    <t>Polgármesteri Hivatal</t>
  </si>
  <si>
    <t>_ a 0981313. és 0981323. számlák tárgyidőszaki egyenlege</t>
  </si>
  <si>
    <t>3651 forgalma</t>
  </si>
  <si>
    <t>3671 forgalma</t>
  </si>
  <si>
    <t>számolt záró pénzkészlet</t>
  </si>
  <si>
    <t>32-33 záró egyenlege</t>
  </si>
  <si>
    <t>eltérés:</t>
  </si>
  <si>
    <t>Önkormányzat</t>
  </si>
  <si>
    <t>3653 forgalma</t>
  </si>
  <si>
    <t>3654 forgalma</t>
  </si>
  <si>
    <t>3659 forgalma</t>
  </si>
  <si>
    <t>366 forgalma</t>
  </si>
  <si>
    <t>3673 forgalma</t>
  </si>
  <si>
    <t>3678 forgalma</t>
  </si>
  <si>
    <t>36413 forgalma</t>
  </si>
  <si>
    <t>Megnevezés</t>
  </si>
  <si>
    <t>Kerület összesen</t>
  </si>
  <si>
    <t xml:space="preserve">Egészségügyi Szolgálat </t>
  </si>
  <si>
    <t>3672 forgalma</t>
  </si>
  <si>
    <t>10. számú melléklet</t>
  </si>
  <si>
    <t>Gazd szervezettel nem rendelkező
költségvetési szervek</t>
  </si>
  <si>
    <t>Budapest Főváros II. Kerületi Önkormányzat pénzkészlet változás 2020. év  (Forint)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</si>
</sst>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5" xfId="0" applyBorder="1"/>
    <xf numFmtId="3" fontId="0" fillId="0" borderId="6" xfId="0" applyNumberFormat="1" applyBorder="1"/>
    <xf numFmtId="0" fontId="1" fillId="0" borderId="2" xfId="0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3" fontId="2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A3" sqref="A3:F3"/>
    </sheetView>
  </sheetViews>
  <sheetFormatPr defaultRowHeight="15" x14ac:dyDescent="0.25"/>
  <cols>
    <col min="1" max="1" width="51.42578125" customWidth="1"/>
    <col min="2" max="6" width="20.7109375" customWidth="1"/>
  </cols>
  <sheetData>
    <row r="1" spans="1:6" x14ac:dyDescent="0.25">
      <c r="F1" s="12" t="s">
        <v>22</v>
      </c>
    </row>
    <row r="2" spans="1:6" x14ac:dyDescent="0.25">
      <c r="F2" s="12"/>
    </row>
    <row r="3" spans="1:6" ht="23.25" x14ac:dyDescent="0.35">
      <c r="A3" s="23" t="s">
        <v>24</v>
      </c>
      <c r="B3" s="23"/>
      <c r="C3" s="23"/>
      <c r="D3" s="23"/>
      <c r="E3" s="23"/>
      <c r="F3" s="23"/>
    </row>
    <row r="4" spans="1:6" ht="37.5" customHeight="1" thickBot="1" x14ac:dyDescent="0.3"/>
    <row r="5" spans="1:6" ht="44.25" customHeight="1" x14ac:dyDescent="0.25">
      <c r="A5" s="22" t="s">
        <v>18</v>
      </c>
      <c r="B5" s="11" t="s">
        <v>19</v>
      </c>
      <c r="C5" s="14" t="s">
        <v>10</v>
      </c>
      <c r="D5" s="14" t="s">
        <v>3</v>
      </c>
      <c r="E5" s="14" t="s">
        <v>23</v>
      </c>
      <c r="F5" s="21" t="s">
        <v>20</v>
      </c>
    </row>
    <row r="6" spans="1:6" x14ac:dyDescent="0.25">
      <c r="A6" s="2"/>
      <c r="B6" s="3"/>
      <c r="C6" s="15"/>
      <c r="D6" s="15"/>
      <c r="E6" s="15"/>
      <c r="F6" s="16"/>
    </row>
    <row r="7" spans="1:6" s="10" customFormat="1" ht="18" customHeight="1" x14ac:dyDescent="0.25">
      <c r="A7" s="7" t="s">
        <v>0</v>
      </c>
      <c r="B7" s="8">
        <f>SUM(C7:F7)</f>
        <v>9943677770</v>
      </c>
      <c r="C7" s="8">
        <v>9373232381</v>
      </c>
      <c r="D7" s="8">
        <v>359130516</v>
      </c>
      <c r="E7" s="8">
        <v>51461421</v>
      </c>
      <c r="F7" s="9">
        <v>159853452</v>
      </c>
    </row>
    <row r="8" spans="1:6" ht="18" customHeight="1" x14ac:dyDescent="0.25">
      <c r="A8" s="2" t="s">
        <v>1</v>
      </c>
      <c r="B8" s="4">
        <f t="shared" ref="B8:B20" si="0">SUM(C8:F8)</f>
        <v>-27801707716</v>
      </c>
      <c r="C8" s="17">
        <v>-17473962615</v>
      </c>
      <c r="D8" s="17">
        <v>-3168598077</v>
      </c>
      <c r="E8" s="17">
        <v>-4676305468</v>
      </c>
      <c r="F8" s="18">
        <v>-2482841556</v>
      </c>
    </row>
    <row r="9" spans="1:6" ht="18" customHeight="1" x14ac:dyDescent="0.25">
      <c r="A9" s="2" t="s">
        <v>2</v>
      </c>
      <c r="B9" s="4">
        <f t="shared" si="0"/>
        <v>35915888998</v>
      </c>
      <c r="C9" s="17">
        <v>25120327878</v>
      </c>
      <c r="D9" s="17">
        <v>3512828574</v>
      </c>
      <c r="E9" s="17">
        <v>4712620636</v>
      </c>
      <c r="F9" s="18">
        <v>2570111910</v>
      </c>
    </row>
    <row r="10" spans="1:6" ht="18" customHeight="1" x14ac:dyDescent="0.25">
      <c r="A10" s="2" t="s">
        <v>4</v>
      </c>
      <c r="B10" s="4">
        <f t="shared" si="0"/>
        <v>-9338804891</v>
      </c>
      <c r="C10" s="17">
        <v>-8723898586</v>
      </c>
      <c r="D10" s="17">
        <v>-372765021</v>
      </c>
      <c r="E10" s="17">
        <v>-66013057</v>
      </c>
      <c r="F10" s="18">
        <v>-176128227</v>
      </c>
    </row>
    <row r="11" spans="1:6" ht="18" customHeight="1" x14ac:dyDescent="0.25">
      <c r="A11" s="2" t="s">
        <v>17</v>
      </c>
      <c r="B11" s="4">
        <f t="shared" si="0"/>
        <v>348994</v>
      </c>
      <c r="C11" s="17"/>
      <c r="D11" s="17"/>
      <c r="E11" s="17"/>
      <c r="F11" s="18">
        <v>348994</v>
      </c>
    </row>
    <row r="12" spans="1:6" ht="18" customHeight="1" x14ac:dyDescent="0.25">
      <c r="A12" s="2" t="s">
        <v>5</v>
      </c>
      <c r="B12" s="4">
        <f t="shared" si="0"/>
        <v>25247299</v>
      </c>
      <c r="C12" s="17">
        <v>8114406</v>
      </c>
      <c r="D12" s="17">
        <v>5021187</v>
      </c>
      <c r="E12" s="17">
        <v>10715551</v>
      </c>
      <c r="F12" s="18">
        <v>1396155</v>
      </c>
    </row>
    <row r="13" spans="1:6" ht="18" customHeight="1" x14ac:dyDescent="0.25">
      <c r="A13" s="2" t="s">
        <v>11</v>
      </c>
      <c r="B13" s="4">
        <f t="shared" si="0"/>
        <v>1818001</v>
      </c>
      <c r="C13" s="17">
        <v>1818001</v>
      </c>
      <c r="D13" s="17"/>
      <c r="E13" s="17"/>
      <c r="F13" s="18"/>
    </row>
    <row r="14" spans="1:6" ht="18" customHeight="1" x14ac:dyDescent="0.25">
      <c r="A14" s="2" t="s">
        <v>12</v>
      </c>
      <c r="B14" s="4">
        <f t="shared" si="0"/>
        <v>0</v>
      </c>
      <c r="C14" s="17"/>
      <c r="D14" s="17"/>
      <c r="E14" s="17"/>
      <c r="F14" s="18"/>
    </row>
    <row r="15" spans="1:6" ht="18" customHeight="1" x14ac:dyDescent="0.25">
      <c r="A15" s="2" t="s">
        <v>13</v>
      </c>
      <c r="B15" s="4">
        <f t="shared" si="0"/>
        <v>5000000</v>
      </c>
      <c r="C15" s="17">
        <v>5000000</v>
      </c>
      <c r="D15" s="17"/>
      <c r="E15" s="17"/>
      <c r="F15" s="18"/>
    </row>
    <row r="16" spans="1:6" ht="18" customHeight="1" x14ac:dyDescent="0.25">
      <c r="A16" s="2" t="s">
        <v>14</v>
      </c>
      <c r="B16" s="4">
        <f t="shared" si="0"/>
        <v>4871176</v>
      </c>
      <c r="C16" s="17">
        <v>-114600</v>
      </c>
      <c r="D16" s="17"/>
      <c r="E16" s="17">
        <v>2979600</v>
      </c>
      <c r="F16" s="18">
        <v>2006176</v>
      </c>
    </row>
    <row r="17" spans="1:6" ht="18" customHeight="1" x14ac:dyDescent="0.25">
      <c r="A17" s="2" t="s">
        <v>6</v>
      </c>
      <c r="B17" s="4">
        <f t="shared" si="0"/>
        <v>230317553</v>
      </c>
      <c r="C17" s="17">
        <v>230776096</v>
      </c>
      <c r="D17" s="17">
        <v>-318946</v>
      </c>
      <c r="E17" s="17">
        <v>-15117</v>
      </c>
      <c r="F17" s="18">
        <v>-124480</v>
      </c>
    </row>
    <row r="18" spans="1:6" ht="18" customHeight="1" x14ac:dyDescent="0.25">
      <c r="A18" s="2" t="s">
        <v>21</v>
      </c>
      <c r="B18" s="4">
        <f t="shared" si="0"/>
        <v>117120</v>
      </c>
      <c r="C18" s="17">
        <v>117120</v>
      </c>
      <c r="D18" s="17"/>
      <c r="E18" s="17"/>
      <c r="F18" s="18"/>
    </row>
    <row r="19" spans="1:6" ht="18" customHeight="1" x14ac:dyDescent="0.25">
      <c r="A19" s="2" t="s">
        <v>15</v>
      </c>
      <c r="B19" s="4">
        <f t="shared" si="0"/>
        <v>-23523046</v>
      </c>
      <c r="C19" s="17">
        <v>-23523046</v>
      </c>
      <c r="D19" s="17"/>
      <c r="E19" s="17"/>
      <c r="F19" s="18"/>
    </row>
    <row r="20" spans="1:6" ht="18" customHeight="1" x14ac:dyDescent="0.25">
      <c r="A20" s="2" t="s">
        <v>16</v>
      </c>
      <c r="B20" s="4">
        <f t="shared" si="0"/>
        <v>7733636</v>
      </c>
      <c r="C20" s="17">
        <v>2133636</v>
      </c>
      <c r="D20" s="17"/>
      <c r="E20" s="17"/>
      <c r="F20" s="18">
        <v>5600000</v>
      </c>
    </row>
    <row r="21" spans="1:6" s="10" customFormat="1" ht="18" customHeight="1" x14ac:dyDescent="0.25">
      <c r="A21" s="7" t="s">
        <v>7</v>
      </c>
      <c r="B21" s="8">
        <f>SUM(B7:B20)</f>
        <v>8970984894</v>
      </c>
      <c r="C21" s="8">
        <f>SUM(C7:C20)</f>
        <v>8520020671</v>
      </c>
      <c r="D21" s="8">
        <f>SUM(D7:D17)</f>
        <v>335298233</v>
      </c>
      <c r="E21" s="8">
        <f>SUM(E7:E20)</f>
        <v>35443566</v>
      </c>
      <c r="F21" s="9">
        <f>SUM(F7:F20)</f>
        <v>80222424</v>
      </c>
    </row>
    <row r="22" spans="1:6" ht="18" customHeight="1" x14ac:dyDescent="0.25">
      <c r="A22" s="2"/>
      <c r="B22" s="3"/>
      <c r="C22" s="17"/>
      <c r="D22" s="17"/>
      <c r="E22" s="17"/>
      <c r="F22" s="18"/>
    </row>
    <row r="23" spans="1:6" s="10" customFormat="1" ht="18" customHeight="1" x14ac:dyDescent="0.25">
      <c r="A23" s="7" t="s">
        <v>8</v>
      </c>
      <c r="B23" s="8">
        <f>SUM(C23:F23)</f>
        <v>8970984894</v>
      </c>
      <c r="C23" s="8">
        <v>8520020671</v>
      </c>
      <c r="D23" s="8">
        <v>335298233</v>
      </c>
      <c r="E23" s="8">
        <v>35443566</v>
      </c>
      <c r="F23" s="9">
        <v>80222424</v>
      </c>
    </row>
    <row r="24" spans="1:6" ht="18" customHeight="1" thickBot="1" x14ac:dyDescent="0.3">
      <c r="A24" s="5" t="s">
        <v>9</v>
      </c>
      <c r="B24" s="6">
        <f>B21-B23</f>
        <v>0</v>
      </c>
      <c r="C24" s="19">
        <f>C21-C23</f>
        <v>0</v>
      </c>
      <c r="D24" s="19">
        <f>D21-D23</f>
        <v>0</v>
      </c>
      <c r="E24" s="19">
        <f>E21-E23</f>
        <v>0</v>
      </c>
      <c r="F24" s="20">
        <f>F21-F23</f>
        <v>0</v>
      </c>
    </row>
    <row r="25" spans="1:6" x14ac:dyDescent="0.25">
      <c r="C25" s="1"/>
      <c r="D25" s="13"/>
      <c r="E25" s="1"/>
      <c r="F25" s="1"/>
    </row>
    <row r="26" spans="1:6" x14ac:dyDescent="0.25">
      <c r="C26" s="1"/>
      <c r="D26" s="1"/>
    </row>
    <row r="27" spans="1:6" x14ac:dyDescent="0.25">
      <c r="C27" s="1"/>
      <c r="D27" s="1"/>
    </row>
    <row r="28" spans="1:6" x14ac:dyDescent="0.25">
      <c r="C28" s="1"/>
      <c r="D28" s="1"/>
    </row>
    <row r="29" spans="1:6" x14ac:dyDescent="0.25">
      <c r="C29" s="1"/>
      <c r="D29" s="1"/>
    </row>
    <row r="30" spans="1:6" x14ac:dyDescent="0.25">
      <c r="C30" s="1"/>
      <c r="D30" s="1"/>
    </row>
    <row r="31" spans="1:6" x14ac:dyDescent="0.25">
      <c r="C31" s="1"/>
      <c r="D31" s="1"/>
    </row>
    <row r="32" spans="1:6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D35" s="1"/>
    </row>
    <row r="36" spans="3:4" x14ac:dyDescent="0.25">
      <c r="D36" s="1"/>
    </row>
    <row r="37" spans="3:4" x14ac:dyDescent="0.25">
      <c r="D37" s="1"/>
    </row>
    <row r="38" spans="3:4" x14ac:dyDescent="0.25">
      <c r="D38" s="1"/>
    </row>
    <row r="39" spans="3:4" x14ac:dyDescent="0.25">
      <c r="D39" s="1"/>
    </row>
    <row r="40" spans="3:4" x14ac:dyDescent="0.25">
      <c r="D40" s="1"/>
    </row>
    <row r="41" spans="3:4" x14ac:dyDescent="0.25">
      <c r="D41" s="1"/>
    </row>
    <row r="42" spans="3:4" x14ac:dyDescent="0.25">
      <c r="D42" s="1"/>
    </row>
    <row r="43" spans="3:4" x14ac:dyDescent="0.25">
      <c r="D43" s="1"/>
    </row>
  </sheetData>
  <mergeCells count="1"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 Béláné</dc:creator>
  <cp:lastModifiedBy>Annus Béláné</cp:lastModifiedBy>
  <cp:lastPrinted>2021-05-15T15:08:45Z</cp:lastPrinted>
  <dcterms:created xsi:type="dcterms:W3CDTF">2019-05-15T10:26:37Z</dcterms:created>
  <dcterms:modified xsi:type="dcterms:W3CDTF">2021-05-18T15:33:39Z</dcterms:modified>
</cp:coreProperties>
</file>