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enzugyi es Koltsegvetesi Osztaly\HUPENZU\2019\Zárszámadás\"/>
    </mc:Choice>
  </mc:AlternateContent>
  <bookViews>
    <workbookView xWindow="0" yWindow="0" windowWidth="28800" windowHeight="118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7" i="1"/>
  <c r="B8" i="1"/>
  <c r="B9" i="1"/>
  <c r="B10" i="1"/>
  <c r="B11" i="1"/>
  <c r="B12" i="1"/>
  <c r="B13" i="1"/>
  <c r="B14" i="1"/>
  <c r="B15" i="1"/>
  <c r="B16" i="1"/>
  <c r="B17" i="1"/>
  <c r="B18" i="1"/>
  <c r="B6" i="1"/>
  <c r="F19" i="1"/>
  <c r="F22" i="1" s="1"/>
  <c r="E19" i="1"/>
  <c r="E22" i="1" s="1"/>
  <c r="D19" i="1"/>
  <c r="D22" i="1" s="1"/>
  <c r="B19" i="1" l="1"/>
  <c r="B22" i="1" s="1"/>
  <c r="C19" i="1"/>
  <c r="C22" i="1" s="1"/>
</calcChain>
</file>

<file path=xl/sharedStrings.xml><?xml version="1.0" encoding="utf-8"?>
<sst xmlns="http://schemas.openxmlformats.org/spreadsheetml/2006/main" count="24" uniqueCount="24">
  <si>
    <t>32-33. számlák nyitó tárgyidőszaki egyenlege</t>
  </si>
  <si>
    <t>- a 003. számla tárgyidőszaki egyenlege</t>
  </si>
  <si>
    <t>+ a 005. számla tárgyidőszaki egyenlege</t>
  </si>
  <si>
    <t>Polgármesteri Hivatal</t>
  </si>
  <si>
    <t>_ a 0981313. és 0981323. számlák tárgyidőszaki egyenlege</t>
  </si>
  <si>
    <t>3651 forgalma</t>
  </si>
  <si>
    <t>3671 forgalma</t>
  </si>
  <si>
    <t>számolt záró pénzkészlet</t>
  </si>
  <si>
    <t>32-33 záró egyenlege</t>
  </si>
  <si>
    <t>eltérés:</t>
  </si>
  <si>
    <t>Önkormányzat</t>
  </si>
  <si>
    <t>3653 forgalma</t>
  </si>
  <si>
    <t>3654 forgalma</t>
  </si>
  <si>
    <t>3659 forgalma</t>
  </si>
  <si>
    <t>366 forgalma</t>
  </si>
  <si>
    <t>3673 forgalma</t>
  </si>
  <si>
    <t>3678 forgalma</t>
  </si>
  <si>
    <t>36413 forgalma</t>
  </si>
  <si>
    <t>Megnevezés</t>
  </si>
  <si>
    <t>Kerület összesen</t>
  </si>
  <si>
    <t>10. sz. melléklet</t>
  </si>
  <si>
    <t xml:space="preserve">Egészségügyi Szolgálat </t>
  </si>
  <si>
    <t xml:space="preserve">Gazd szervezettel nem rendelkező
költségvetési szervek
</t>
  </si>
  <si>
    <t xml:space="preserve">Budapest Főváros II. Kerületi Önkormányzat pénzkészlet változás 2019. év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</si>
</sst>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0" fontId="1" fillId="0" borderId="2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2" fillId="0" borderId="4" xfId="0" applyNumberFormat="1" applyFont="1" applyBorder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F14" sqref="F14"/>
    </sheetView>
  </sheetViews>
  <sheetFormatPr defaultRowHeight="15" x14ac:dyDescent="0.25"/>
  <cols>
    <col min="1" max="1" width="51.42578125" customWidth="1"/>
    <col min="2" max="2" width="24.5703125" customWidth="1"/>
    <col min="3" max="3" width="19.5703125" customWidth="1"/>
    <col min="4" max="4" width="20.140625" customWidth="1"/>
    <col min="5" max="5" width="20.85546875" customWidth="1"/>
    <col min="6" max="6" width="18" customWidth="1"/>
  </cols>
  <sheetData>
    <row r="1" spans="1:6" x14ac:dyDescent="0.25">
      <c r="F1" s="15" t="s">
        <v>20</v>
      </c>
    </row>
    <row r="2" spans="1:6" x14ac:dyDescent="0.25">
      <c r="A2" s="17" t="s">
        <v>23</v>
      </c>
      <c r="B2" s="17"/>
      <c r="C2" s="17"/>
      <c r="D2" s="17"/>
      <c r="E2" s="17"/>
      <c r="F2" s="17"/>
    </row>
    <row r="3" spans="1:6" ht="15.75" thickBot="1" x14ac:dyDescent="0.3"/>
    <row r="4" spans="1:6" ht="55.5" customHeight="1" x14ac:dyDescent="0.25">
      <c r="A4" s="14" t="s">
        <v>18</v>
      </c>
      <c r="B4" s="14" t="s">
        <v>19</v>
      </c>
      <c r="C4" s="14" t="s">
        <v>10</v>
      </c>
      <c r="D4" s="14" t="s">
        <v>3</v>
      </c>
      <c r="E4" s="14" t="s">
        <v>22</v>
      </c>
      <c r="F4" s="14" t="s">
        <v>21</v>
      </c>
    </row>
    <row r="5" spans="1:6" x14ac:dyDescent="0.25">
      <c r="A5" s="2"/>
      <c r="B5" s="3"/>
      <c r="C5" s="3"/>
      <c r="D5" s="3"/>
      <c r="E5" s="3"/>
      <c r="F5" s="4"/>
    </row>
    <row r="6" spans="1:6" s="13" customFormat="1" x14ac:dyDescent="0.25">
      <c r="A6" s="10" t="s">
        <v>0</v>
      </c>
      <c r="B6" s="11">
        <f>SUM(C6:F6)</f>
        <v>6830923485</v>
      </c>
      <c r="C6" s="11">
        <v>6440582740</v>
      </c>
      <c r="D6" s="11">
        <v>212436006</v>
      </c>
      <c r="E6" s="11">
        <v>44054250</v>
      </c>
      <c r="F6" s="12">
        <v>133850489</v>
      </c>
    </row>
    <row r="7" spans="1:6" x14ac:dyDescent="0.25">
      <c r="A7" s="2" t="s">
        <v>1</v>
      </c>
      <c r="B7" s="5">
        <f t="shared" ref="B7:B18" si="0">SUM(C7:F7)</f>
        <v>-29431425881</v>
      </c>
      <c r="C7" s="5">
        <v>-19691473330</v>
      </c>
      <c r="D7" s="5">
        <v>-3291752812</v>
      </c>
      <c r="E7" s="5">
        <v>-4310631021</v>
      </c>
      <c r="F7" s="16">
        <v>-2137568718</v>
      </c>
    </row>
    <row r="8" spans="1:6" x14ac:dyDescent="0.25">
      <c r="A8" s="2" t="s">
        <v>2</v>
      </c>
      <c r="B8" s="5">
        <f t="shared" si="0"/>
        <v>38767977008</v>
      </c>
      <c r="C8" s="5">
        <v>28415371860</v>
      </c>
      <c r="D8" s="5">
        <v>3664518211</v>
      </c>
      <c r="E8" s="5">
        <v>4376647655</v>
      </c>
      <c r="F8" s="16">
        <v>2311439282</v>
      </c>
    </row>
    <row r="9" spans="1:6" x14ac:dyDescent="0.25">
      <c r="A9" s="2" t="s">
        <v>4</v>
      </c>
      <c r="B9" s="5">
        <f t="shared" si="0"/>
        <v>-5861921430</v>
      </c>
      <c r="C9" s="5">
        <v>-5458525694</v>
      </c>
      <c r="D9" s="5">
        <v>-220640390</v>
      </c>
      <c r="E9" s="5">
        <v>-47494142</v>
      </c>
      <c r="F9" s="16">
        <v>-135261204</v>
      </c>
    </row>
    <row r="10" spans="1:6" x14ac:dyDescent="0.25">
      <c r="A10" s="2" t="s">
        <v>17</v>
      </c>
      <c r="B10" s="5">
        <f t="shared" si="0"/>
        <v>-348994</v>
      </c>
      <c r="C10" s="5"/>
      <c r="D10" s="5"/>
      <c r="E10" s="5"/>
      <c r="F10" s="16">
        <v>-348994</v>
      </c>
    </row>
    <row r="11" spans="1:6" x14ac:dyDescent="0.25">
      <c r="A11" s="2" t="s">
        <v>5</v>
      </c>
      <c r="B11" s="5">
        <f t="shared" si="0"/>
        <v>5372098</v>
      </c>
      <c r="C11" s="5">
        <v>19453061</v>
      </c>
      <c r="D11" s="5">
        <v>-5339695</v>
      </c>
      <c r="E11" s="5">
        <v>-8173998</v>
      </c>
      <c r="F11" s="16">
        <v>-567270</v>
      </c>
    </row>
    <row r="12" spans="1:6" x14ac:dyDescent="0.25">
      <c r="A12" s="2" t="s">
        <v>11</v>
      </c>
      <c r="B12" s="5">
        <f t="shared" si="0"/>
        <v>0</v>
      </c>
      <c r="C12" s="5">
        <v>0</v>
      </c>
      <c r="D12" s="5"/>
      <c r="E12" s="5"/>
      <c r="F12" s="16"/>
    </row>
    <row r="13" spans="1:6" x14ac:dyDescent="0.25">
      <c r="A13" s="2" t="s">
        <v>12</v>
      </c>
      <c r="B13" s="5">
        <f t="shared" si="0"/>
        <v>0</v>
      </c>
      <c r="C13" s="5">
        <v>0</v>
      </c>
      <c r="D13" s="5"/>
      <c r="E13" s="5"/>
      <c r="F13" s="16"/>
    </row>
    <row r="14" spans="1:6" x14ac:dyDescent="0.25">
      <c r="A14" s="2" t="s">
        <v>13</v>
      </c>
      <c r="B14" s="5">
        <f t="shared" si="0"/>
        <v>0</v>
      </c>
      <c r="C14" s="5">
        <v>0</v>
      </c>
      <c r="D14" s="5"/>
      <c r="E14" s="5"/>
      <c r="F14" s="16"/>
    </row>
    <row r="15" spans="1:6" x14ac:dyDescent="0.25">
      <c r="A15" s="2" t="s">
        <v>14</v>
      </c>
      <c r="B15" s="5">
        <f t="shared" si="0"/>
        <v>-15991830</v>
      </c>
      <c r="C15" s="5">
        <v>-1031400</v>
      </c>
      <c r="D15" s="5">
        <v>-458400</v>
      </c>
      <c r="E15" s="5">
        <v>-2971600</v>
      </c>
      <c r="F15" s="16">
        <v>-11530430</v>
      </c>
    </row>
    <row r="16" spans="1:6" x14ac:dyDescent="0.25">
      <c r="A16" s="2" t="s">
        <v>6</v>
      </c>
      <c r="B16" s="5">
        <f t="shared" si="0"/>
        <v>-312208862</v>
      </c>
      <c r="C16" s="5">
        <v>-312397121</v>
      </c>
      <c r="D16" s="5">
        <v>367596</v>
      </c>
      <c r="E16" s="5">
        <v>30277</v>
      </c>
      <c r="F16" s="16">
        <v>-209614</v>
      </c>
    </row>
    <row r="17" spans="1:6" x14ac:dyDescent="0.25">
      <c r="A17" s="2" t="s">
        <v>15</v>
      </c>
      <c r="B17" s="5">
        <f t="shared" si="0"/>
        <v>5130039</v>
      </c>
      <c r="C17" s="5">
        <v>5130039</v>
      </c>
      <c r="D17" s="5"/>
      <c r="E17" s="5"/>
      <c r="F17" s="16"/>
    </row>
    <row r="18" spans="1:6" x14ac:dyDescent="0.25">
      <c r="A18" s="2" t="s">
        <v>16</v>
      </c>
      <c r="B18" s="5">
        <f t="shared" si="0"/>
        <v>-43827863</v>
      </c>
      <c r="C18" s="5">
        <v>-43877774</v>
      </c>
      <c r="D18" s="5"/>
      <c r="E18" s="5"/>
      <c r="F18" s="16">
        <v>49911</v>
      </c>
    </row>
    <row r="19" spans="1:6" s="13" customFormat="1" x14ac:dyDescent="0.25">
      <c r="A19" s="10" t="s">
        <v>7</v>
      </c>
      <c r="B19" s="11">
        <f>SUM(B6:B18)</f>
        <v>9943677770</v>
      </c>
      <c r="C19" s="11">
        <f>SUM(C6:C18)</f>
        <v>9373232381</v>
      </c>
      <c r="D19" s="11">
        <f>SUM(D6:D16)</f>
        <v>359130516</v>
      </c>
      <c r="E19" s="11">
        <f>SUM(E6:E18)</f>
        <v>51461421</v>
      </c>
      <c r="F19" s="12">
        <f>SUM(F6:F18)</f>
        <v>159853452</v>
      </c>
    </row>
    <row r="20" spans="1:6" x14ac:dyDescent="0.25">
      <c r="A20" s="2"/>
      <c r="B20" s="3"/>
      <c r="C20" s="5"/>
      <c r="D20" s="5"/>
      <c r="E20" s="5"/>
      <c r="F20" s="6"/>
    </row>
    <row r="21" spans="1:6" s="13" customFormat="1" x14ac:dyDescent="0.25">
      <c r="A21" s="10" t="s">
        <v>8</v>
      </c>
      <c r="B21" s="11">
        <f>SUM(C21:F21)</f>
        <v>9943677770</v>
      </c>
      <c r="C21" s="11">
        <v>9373232381</v>
      </c>
      <c r="D21" s="11">
        <v>359130516</v>
      </c>
      <c r="E21" s="11">
        <v>51461421</v>
      </c>
      <c r="F21" s="12">
        <v>159853452</v>
      </c>
    </row>
    <row r="22" spans="1:6" ht="15.75" thickBot="1" x14ac:dyDescent="0.3">
      <c r="A22" s="7" t="s">
        <v>9</v>
      </c>
      <c r="B22" s="8">
        <f>B19-B21</f>
        <v>0</v>
      </c>
      <c r="C22" s="8">
        <f>C19-C21</f>
        <v>0</v>
      </c>
      <c r="D22" s="8">
        <f>D19-D21</f>
        <v>0</v>
      </c>
      <c r="E22" s="8">
        <f>E19-E21</f>
        <v>0</v>
      </c>
      <c r="F22" s="9">
        <f>F19-F21</f>
        <v>0</v>
      </c>
    </row>
    <row r="23" spans="1:6" x14ac:dyDescent="0.25">
      <c r="C23" s="1"/>
      <c r="D23" s="1"/>
      <c r="E23" s="1"/>
      <c r="F23" s="1"/>
    </row>
    <row r="24" spans="1:6" x14ac:dyDescent="0.25">
      <c r="C24" s="1"/>
      <c r="D24" s="1"/>
    </row>
    <row r="25" spans="1:6" x14ac:dyDescent="0.25">
      <c r="C25" s="1"/>
      <c r="D25" s="1"/>
    </row>
    <row r="26" spans="1:6" x14ac:dyDescent="0.25">
      <c r="C26" s="1"/>
      <c r="D26" s="1"/>
    </row>
    <row r="27" spans="1:6" x14ac:dyDescent="0.25">
      <c r="C27" s="1"/>
      <c r="D27" s="1"/>
    </row>
    <row r="28" spans="1:6" x14ac:dyDescent="0.25">
      <c r="C28" s="1"/>
      <c r="D28" s="1"/>
    </row>
    <row r="29" spans="1:6" x14ac:dyDescent="0.25">
      <c r="C29" s="1"/>
      <c r="D29" s="1"/>
    </row>
    <row r="30" spans="1:6" x14ac:dyDescent="0.25">
      <c r="C30" s="1"/>
      <c r="D30" s="1"/>
    </row>
    <row r="31" spans="1:6" x14ac:dyDescent="0.25">
      <c r="C31" s="1"/>
      <c r="D31" s="1"/>
    </row>
    <row r="32" spans="1:6" x14ac:dyDescent="0.25">
      <c r="C32" s="1"/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Annus Béláné</dc:creator>
  <cp:lastModifiedBy>Annus Béláné</cp:lastModifiedBy>
  <cp:lastPrinted>2019-05-16T08:24:30Z</cp:lastPrinted>
  <dcterms:created xsi:type="dcterms:W3CDTF">2019-05-15T10:26:37Z</dcterms:created>
  <dcterms:modified xsi:type="dcterms:W3CDTF">2020-06-08T08:21:18Z</dcterms:modified>
</cp:coreProperties>
</file>