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Melléklet" sheetId="1" r:id="rId1"/>
    <sheet name="Munka3" sheetId="2" r:id="rId2"/>
  </sheets>
  <definedNames>
    <definedName name="_xlnm.Print_Area" localSheetId="0">'Melléklet'!$A$1:$N$12</definedName>
  </definedNames>
  <calcPr fullCalcOnLoad="1"/>
</workbook>
</file>

<file path=xl/sharedStrings.xml><?xml version="1.0" encoding="utf-8"?>
<sst xmlns="http://schemas.openxmlformats.org/spreadsheetml/2006/main" count="31" uniqueCount="26">
  <si>
    <t>Az adósságot keletkeztető ügyletekhez történő hozzájárulás részletes szabályairól szóló 353/2011. (XII. 30.) Korm. rend. 2.§ (1) bekezdése szerint figyelembe vehető bevételek</t>
  </si>
  <si>
    <t>Az adósságot keletkeztető ügyletek a Magyarország gazdasági stabilitásáról szóló 2011. évi CXCIV. törvény 3. § (1) bekezdése szerint</t>
  </si>
  <si>
    <t>Váltó kibocsátása</t>
  </si>
  <si>
    <t>Visszavásárlási kötelezettséggel megkötött adásvételi szerződés</t>
  </si>
  <si>
    <t>Pénzügyi lízing</t>
  </si>
  <si>
    <t>Legalább 365 napra kapott halasztott fizetés</t>
  </si>
  <si>
    <t xml:space="preserve">Hitelviszonyt megtestesítő értékpapír forgalomba hozatala
</t>
  </si>
  <si>
    <t>Fedezeti betétek</t>
  </si>
  <si>
    <t>Adósságot keletkeztető ügyletek összesen</t>
  </si>
  <si>
    <t>Saját bevételek összesen</t>
  </si>
  <si>
    <t>Helyi adók</t>
  </si>
  <si>
    <t xml:space="preserve">Önkormányzati vagyon és az önkormányzatot megillető vagyoni     értékű jog értékesítéséből és hasznosításából származó bevétel 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</si>
  <si>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</si>
  <si>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</si>
  <si>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</si>
  <si>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</si>
  <si>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2014.</t>
  </si>
  <si>
    <t>2015.</t>
  </si>
  <si>
    <t>2016.</t>
  </si>
  <si>
    <t>adatok eFt-ban</t>
  </si>
  <si>
    <t>Hitel, kölcsön felvétele (felvétel ideje:2005.)</t>
  </si>
  <si>
    <t>2017.</t>
  </si>
  <si>
    <t>2018.</t>
  </si>
  <si>
    <t>2019.</t>
  </si>
  <si>
    <t>Kimutatás a Budapest Főváros II. kerületi Önkormányzat saját bevételeinek és az adósságot keletkeztető éves kötelezettségvállalásainak alakulásáról 2017. évre és azt követő három évre</t>
  </si>
  <si>
    <t>2020.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</si>
</sst>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0">
    <font>
      <sz val="10"/>
      <name val="Arial"/>
      <family val="0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right"/>
    </xf>
    <xf numFmtId="0" fontId="3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2" fillId="33" borderId="14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1" max="1" width="63.00390625" style="1" customWidth="1"/>
    <col min="2" max="4" width="12.140625" style="1" hidden="1" customWidth="1"/>
    <col min="5" max="8" width="12.140625" style="1" customWidth="1"/>
    <col min="9" max="9" width="55.421875" style="1" customWidth="1"/>
    <col min="10" max="10" width="10.00390625" style="1" hidden="1" customWidth="1"/>
    <col min="11" max="14" width="10.00390625" style="1" customWidth="1"/>
    <col min="15" max="16384" width="9.140625" style="1" customWidth="1"/>
  </cols>
  <sheetData>
    <row r="2" spans="1:14" ht="63.75" customHeight="1">
      <c r="A2" s="38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39" customHeight="1" thickBot="1">
      <c r="A3" s="5"/>
      <c r="K3" s="6"/>
      <c r="N3" s="23" t="s">
        <v>19</v>
      </c>
    </row>
    <row r="4" spans="1:14" ht="60" customHeight="1">
      <c r="A4" s="7" t="s">
        <v>0</v>
      </c>
      <c r="B4" s="30" t="s">
        <v>16</v>
      </c>
      <c r="C4" s="8" t="s">
        <v>17</v>
      </c>
      <c r="D4" s="24" t="s">
        <v>18</v>
      </c>
      <c r="E4" s="34" t="s">
        <v>21</v>
      </c>
      <c r="F4" s="34" t="s">
        <v>22</v>
      </c>
      <c r="G4" s="34" t="s">
        <v>23</v>
      </c>
      <c r="H4" s="34" t="s">
        <v>25</v>
      </c>
      <c r="I4" s="7" t="s">
        <v>1</v>
      </c>
      <c r="J4" s="8" t="s">
        <v>17</v>
      </c>
      <c r="K4" s="34" t="s">
        <v>21</v>
      </c>
      <c r="L4" s="34" t="s">
        <v>22</v>
      </c>
      <c r="M4" s="34" t="s">
        <v>23</v>
      </c>
      <c r="N4" s="39" t="s">
        <v>25</v>
      </c>
    </row>
    <row r="5" spans="1:14" ht="19.5" customHeight="1">
      <c r="A5" s="9"/>
      <c r="B5" s="31"/>
      <c r="C5" s="2"/>
      <c r="D5" s="25"/>
      <c r="E5" s="35"/>
      <c r="F5" s="35"/>
      <c r="G5" s="35"/>
      <c r="H5" s="35"/>
      <c r="I5" s="9" t="s">
        <v>20</v>
      </c>
      <c r="J5" s="22"/>
      <c r="K5" s="22"/>
      <c r="L5" s="22"/>
      <c r="M5" s="22"/>
      <c r="N5" s="29"/>
    </row>
    <row r="6" spans="1:14" ht="19.5" customHeight="1">
      <c r="A6" s="10" t="s">
        <v>10</v>
      </c>
      <c r="B6" s="22">
        <v>6807774</v>
      </c>
      <c r="C6" s="3">
        <f>7546566-296000-2000</f>
        <v>7248566</v>
      </c>
      <c r="D6" s="26">
        <v>7626679</v>
      </c>
      <c r="E6" s="36">
        <f>8070806-300000</f>
        <v>7770806</v>
      </c>
      <c r="F6" s="36">
        <v>7800000</v>
      </c>
      <c r="G6" s="36">
        <v>7800000</v>
      </c>
      <c r="H6" s="36">
        <v>8000000</v>
      </c>
      <c r="I6" s="14" t="s">
        <v>6</v>
      </c>
      <c r="J6" s="3"/>
      <c r="K6" s="3"/>
      <c r="L6" s="3"/>
      <c r="M6" s="3"/>
      <c r="N6" s="11"/>
    </row>
    <row r="7" spans="1:14" ht="31.5" customHeight="1">
      <c r="A7" s="12" t="s">
        <v>11</v>
      </c>
      <c r="B7" s="22">
        <v>881000</v>
      </c>
      <c r="C7" s="3">
        <v>844116</v>
      </c>
      <c r="D7" s="26">
        <v>1095678</v>
      </c>
      <c r="E7" s="37">
        <f>955000+400000</f>
        <v>1355000</v>
      </c>
      <c r="F7" s="37">
        <v>900000</v>
      </c>
      <c r="G7" s="37">
        <v>900000</v>
      </c>
      <c r="H7" s="37">
        <v>700000</v>
      </c>
      <c r="I7" s="9" t="s">
        <v>2</v>
      </c>
      <c r="J7" s="3"/>
      <c r="K7" s="3"/>
      <c r="L7" s="3"/>
      <c r="M7" s="3"/>
      <c r="N7" s="11"/>
    </row>
    <row r="8" spans="1:14" ht="21" customHeight="1">
      <c r="A8" s="9" t="s">
        <v>12</v>
      </c>
      <c r="B8" s="22">
        <v>165000</v>
      </c>
      <c r="C8" s="3">
        <v>170000</v>
      </c>
      <c r="D8" s="26">
        <v>165969</v>
      </c>
      <c r="E8" s="36">
        <f>41000+115930</f>
        <v>156930</v>
      </c>
      <c r="F8" s="36">
        <v>100000</v>
      </c>
      <c r="G8" s="36">
        <v>100000</v>
      </c>
      <c r="H8" s="36">
        <v>100000</v>
      </c>
      <c r="I8" s="14" t="s">
        <v>3</v>
      </c>
      <c r="J8" s="3"/>
      <c r="K8" s="3"/>
      <c r="L8" s="3"/>
      <c r="M8" s="3"/>
      <c r="N8" s="11"/>
    </row>
    <row r="9" spans="1:14" ht="36.75" customHeight="1">
      <c r="A9" s="13" t="s">
        <v>13</v>
      </c>
      <c r="B9" s="22">
        <v>0</v>
      </c>
      <c r="C9" s="3">
        <v>4000</v>
      </c>
      <c r="D9" s="26">
        <v>5100</v>
      </c>
      <c r="E9" s="37">
        <v>150</v>
      </c>
      <c r="F9" s="37">
        <v>0</v>
      </c>
      <c r="G9" s="37">
        <v>0</v>
      </c>
      <c r="H9" s="37"/>
      <c r="I9" s="9" t="s">
        <v>4</v>
      </c>
      <c r="J9" s="3"/>
      <c r="K9" s="3"/>
      <c r="L9" s="3"/>
      <c r="M9" s="3"/>
      <c r="N9" s="11"/>
    </row>
    <row r="10" spans="1:14" ht="19.5" customHeight="1">
      <c r="A10" s="9" t="s">
        <v>14</v>
      </c>
      <c r="B10" s="22">
        <v>429457</v>
      </c>
      <c r="C10" s="3">
        <v>449074</v>
      </c>
      <c r="D10" s="26">
        <v>404393</v>
      </c>
      <c r="E10" s="37">
        <v>412740</v>
      </c>
      <c r="F10" s="37">
        <v>330000</v>
      </c>
      <c r="G10" s="37">
        <v>350000</v>
      </c>
      <c r="H10" s="37">
        <v>365000</v>
      </c>
      <c r="I10" s="14" t="s">
        <v>5</v>
      </c>
      <c r="J10" s="3"/>
      <c r="K10" s="3"/>
      <c r="L10" s="3"/>
      <c r="M10" s="3"/>
      <c r="N10" s="11"/>
    </row>
    <row r="11" spans="1:14" ht="19.5" customHeight="1" thickBot="1">
      <c r="A11" s="15" t="s">
        <v>15</v>
      </c>
      <c r="B11" s="32">
        <v>0</v>
      </c>
      <c r="C11" s="16">
        <v>0</v>
      </c>
      <c r="D11" s="27">
        <v>0</v>
      </c>
      <c r="E11" s="36"/>
      <c r="F11" s="36"/>
      <c r="G11" s="36"/>
      <c r="H11" s="36"/>
      <c r="I11" s="18" t="s">
        <v>7</v>
      </c>
      <c r="J11" s="16"/>
      <c r="K11" s="16"/>
      <c r="L11" s="16"/>
      <c r="M11" s="16"/>
      <c r="N11" s="17"/>
    </row>
    <row r="12" spans="1:14" s="4" customFormat="1" ht="19.5" customHeight="1" thickBot="1">
      <c r="A12" s="19" t="s">
        <v>9</v>
      </c>
      <c r="B12" s="33">
        <f aca="true" t="shared" si="0" ref="B12:H12">SUM(B6:B11)</f>
        <v>8283231</v>
      </c>
      <c r="C12" s="20">
        <f t="shared" si="0"/>
        <v>8715756</v>
      </c>
      <c r="D12" s="20">
        <f t="shared" si="0"/>
        <v>9297819</v>
      </c>
      <c r="E12" s="28">
        <f t="shared" si="0"/>
        <v>9695626</v>
      </c>
      <c r="F12" s="28">
        <f t="shared" si="0"/>
        <v>9130000</v>
      </c>
      <c r="G12" s="28">
        <f t="shared" si="0"/>
        <v>9150000</v>
      </c>
      <c r="H12" s="28">
        <f t="shared" si="0"/>
        <v>9165000</v>
      </c>
      <c r="I12" s="19" t="s">
        <v>8</v>
      </c>
      <c r="J12" s="20">
        <f>SUM(J5:J11)</f>
        <v>0</v>
      </c>
      <c r="K12" s="20">
        <f>SUM(K5:K11)</f>
        <v>0</v>
      </c>
      <c r="L12" s="20">
        <f>SUM(L5:L11)</f>
        <v>0</v>
      </c>
      <c r="M12" s="20">
        <v>0</v>
      </c>
      <c r="N12" s="21">
        <f>SUM(N5:N11)</f>
        <v>0</v>
      </c>
    </row>
  </sheetData>
  <sheetProtection/>
  <mergeCells count="1">
    <mergeCell ref="A2:N2"/>
  </mergeCells>
  <printOptions/>
  <pageMargins left="0.75" right="0.75" top="1" bottom="1" header="0.5" footer="0.5"/>
  <pageSetup horizontalDpi="600" verticalDpi="600" orientation="landscape" paperSize="9" scale="60" r:id="rId1"/>
  <headerFooter alignWithMargins="0">
    <oddHeader>&amp;R&amp;14 Határozat melléklete &amp;12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7" sqref="H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II. Ker.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Szigetiné Bangó Ildikó</dc:creator>
  <cp:keywords/>
  <dc:description/>
  <cp:lastModifiedBy>Szigetiné Bangó Ildikó</cp:lastModifiedBy>
  <cp:lastPrinted>2017-02-03T11:20:52Z</cp:lastPrinted>
  <dcterms:created xsi:type="dcterms:W3CDTF">2012-02-08T13:12:21Z</dcterms:created>
  <dcterms:modified xsi:type="dcterms:W3CDTF">2017-02-04T10:23:22Z</dcterms:modified>
  <cp:category/>
  <cp:version/>
  <cp:contentType/>
  <cp:contentStatus/>
</cp:coreProperties>
</file>