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<sst xmlns="http://schemas.openxmlformats.org/spreadsheetml/2006/main" count="16" uniqueCount="16">
  <si>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Rendelettervezetben javasolt előirányzatok szerint eFt-ban</t>
  </si>
  <si>
    <t xml:space="preserve">        - iparűzési adó</t>
  </si>
  <si>
    <t xml:space="preserve">        - építményadó</t>
  </si>
  <si>
    <t xml:space="preserve">        - kommunális adó</t>
  </si>
  <si>
    <t xml:space="preserve">        - egyszeri adóbevétel</t>
  </si>
  <si>
    <t>1.    helyi adók</t>
  </si>
  <si>
    <t xml:space="preserve">2.    önkormányzati vagyon és az önkormányzatot megillető vagyoni     értékű jog értékesítéséből és hasznosításából származó bevétel </t>
  </si>
  <si>
    <t>3.    osztalék, koncessziós díj és hozambevétel</t>
  </si>
  <si>
    <t>4.    tárgyi eszköz és az immateriális jószág, részvény, részesedés, vállalat értékesítéséből vagy privatizációból származó bevétel</t>
  </si>
  <si>
    <t>5.    bírság-, pótlék- és díjbevétel</t>
  </si>
  <si>
    <t>6.    kezességvállalással kapcsolatos megtérülés</t>
  </si>
  <si>
    <t>I.  Saját bevételek összesen</t>
  </si>
  <si>
    <t>II. Saját bevételek  50%-a</t>
  </si>
  <si>
    <t>Az adósságot keletkeztető ügyletekhez történő hozzájárulás részletes szabályairól szóló 353/2011. (XII. 30.) Korm. rend. 2.§ (1) bekezdése szerint figyelembe vehető bevételek</t>
  </si>
  <si>
    <t>Számítás a Budapest Főváros II. kerületi Önkormányzat adósságot keletkeztető éves kötelezettségvállalásának felső határára a 2013. évre</t>
  </si>
  <si>
    <t xml:space="preserve"> 2013. évre tervezett saját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</si>
</sst>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63.00390625" style="1" customWidth="1"/>
    <col min="2" max="2" width="22.7109375" style="1" customWidth="1"/>
    <col min="3" max="16384" width="9.140625" style="1" customWidth="1"/>
  </cols>
  <sheetData>
    <row r="1" ht="15.75">
      <c r="B1" s="13"/>
    </row>
    <row r="2" spans="1:2" ht="63.75" customHeight="1">
      <c r="A2" s="14" t="s">
        <v>14</v>
      </c>
      <c r="B2" s="14"/>
    </row>
    <row r="3" spans="1:2" ht="39" customHeight="1">
      <c r="A3" s="2"/>
      <c r="B3" s="2"/>
    </row>
    <row r="4" spans="1:2" ht="60" customHeight="1">
      <c r="A4" s="3" t="s">
        <v>13</v>
      </c>
      <c r="B4" s="3" t="s">
        <v>0</v>
      </c>
    </row>
    <row r="5" spans="1:2" ht="19.5" customHeight="1">
      <c r="A5" s="4" t="s">
        <v>15</v>
      </c>
      <c r="B5" s="4"/>
    </row>
    <row r="6" spans="1:2" ht="19.5" customHeight="1">
      <c r="A6" s="5" t="s">
        <v>5</v>
      </c>
      <c r="B6" s="6"/>
    </row>
    <row r="7" spans="1:2" ht="19.5" customHeight="1">
      <c r="A7" s="5" t="s">
        <v>1</v>
      </c>
      <c r="B7" s="6">
        <v>4720813</v>
      </c>
    </row>
    <row r="8" spans="1:2" ht="19.5" customHeight="1">
      <c r="A8" s="5" t="s">
        <v>2</v>
      </c>
      <c r="B8" s="6">
        <v>1330000</v>
      </c>
    </row>
    <row r="9" spans="1:2" ht="19.5" customHeight="1">
      <c r="A9" s="5" t="s">
        <v>3</v>
      </c>
      <c r="B9" s="6">
        <v>390000</v>
      </c>
    </row>
    <row r="10" spans="1:2" ht="19.5" customHeight="1">
      <c r="A10" s="5" t="s">
        <v>4</v>
      </c>
      <c r="B10" s="6">
        <v>120000</v>
      </c>
    </row>
    <row r="11" spans="1:2" ht="31.5" customHeight="1">
      <c r="A11" s="11" t="s">
        <v>6</v>
      </c>
      <c r="B11" s="6">
        <f>495000+94600+229700</f>
        <v>819300</v>
      </c>
    </row>
    <row r="12" spans="1:2" ht="21" customHeight="1">
      <c r="A12" s="4" t="s">
        <v>7</v>
      </c>
      <c r="B12" s="6">
        <f>20000+261625+682</f>
        <v>282307</v>
      </c>
    </row>
    <row r="13" spans="1:2" ht="36.75" customHeight="1">
      <c r="A13" s="12" t="s">
        <v>8</v>
      </c>
      <c r="B13" s="6">
        <v>384000</v>
      </c>
    </row>
    <row r="14" spans="1:2" ht="19.5" customHeight="1">
      <c r="A14" s="4" t="s">
        <v>9</v>
      </c>
      <c r="B14" s="6">
        <f>20000+5000+40000+5000+19104</f>
        <v>89104</v>
      </c>
    </row>
    <row r="15" spans="1:2" ht="19.5" customHeight="1">
      <c r="A15" s="4" t="s">
        <v>10</v>
      </c>
      <c r="B15" s="6">
        <v>0</v>
      </c>
    </row>
    <row r="16" spans="1:2" s="9" customFormat="1" ht="19.5" customHeight="1">
      <c r="A16" s="7" t="s">
        <v>11</v>
      </c>
      <c r="B16" s="8">
        <f>SUM(B6:B15)</f>
        <v>8135524</v>
      </c>
    </row>
    <row r="17" spans="1:2" s="9" customFormat="1" ht="24.75" customHeight="1">
      <c r="A17" s="10" t="s">
        <v>12</v>
      </c>
      <c r="B17" s="8">
        <f>B16*0.5</f>
        <v>4067762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&amp;R&amp;14 &amp;12 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Szigetiné Bangó Ildikó</dc:creator>
  <cp:keywords/>
  <dc:description/>
  <cp:lastModifiedBy>bango</cp:lastModifiedBy>
  <cp:lastPrinted>2013-02-20T14:20:02Z</cp:lastPrinted>
  <dcterms:created xsi:type="dcterms:W3CDTF">2012-02-08T13:12:21Z</dcterms:created>
  <dcterms:modified xsi:type="dcterms:W3CDTF">2013-02-20T14:20:07Z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